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Extrusion of fixed gel volume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<sst xmlns="http://schemas.openxmlformats.org/spreadsheetml/2006/main" count="17" uniqueCount="17">
  <si>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Estimating the extrusion distance for a given gel volume  in a two-wing fracture</t>
  </si>
  <si>
    <t>Input</t>
  </si>
  <si>
    <t>Injected volume of gel, bbl</t>
  </si>
  <si>
    <t>RESULT</t>
  </si>
  <si>
    <t>Total injection time, t, hours</t>
  </si>
  <si>
    <t>Final distance of gel penetration, L, ft</t>
  </si>
  <si>
    <t>Final average factor of gel concentration, C/Co</t>
  </si>
  <si>
    <t>time step</t>
  </si>
  <si>
    <t>time, days</t>
  </si>
  <si>
    <t>L, ft</t>
  </si>
  <si>
    <t>d leakoff, ft^3</t>
  </si>
  <si>
    <t>cum leakoff ft^3</t>
  </si>
  <si>
    <r>
      <t>dL/dt = [q</t>
    </r>
    <r>
      <rPr>
        <b/>
        <sz val="16"/>
        <color indexed="10"/>
        <rFont val="Arial"/>
        <family val="2"/>
      </rPr>
      <t>tot</t>
    </r>
    <r>
      <rPr>
        <b/>
        <sz val="28"/>
        <color indexed="10"/>
        <rFont val="Arial"/>
        <family val="2"/>
      </rPr>
      <t xml:space="preserve"> - 4 h</t>
    </r>
    <r>
      <rPr>
        <b/>
        <sz val="16"/>
        <color indexed="10"/>
        <rFont val="Arial"/>
        <family val="2"/>
      </rPr>
      <t>f</t>
    </r>
    <r>
      <rPr>
        <b/>
        <sz val="28"/>
        <color indexed="10"/>
        <rFont val="Arial"/>
        <family val="2"/>
      </rPr>
      <t xml:space="preserve"> L 0.05 t</t>
    </r>
    <r>
      <rPr>
        <b/>
        <vertAlign val="superscript"/>
        <sz val="28"/>
        <color indexed="10"/>
        <rFont val="Arial"/>
        <family val="2"/>
      </rPr>
      <t>-0.55</t>
    </r>
    <r>
      <rPr>
        <b/>
        <sz val="28"/>
        <color indexed="10"/>
        <rFont val="Arial"/>
        <family val="2"/>
      </rPr>
      <t>]/(2 h</t>
    </r>
    <r>
      <rPr>
        <b/>
        <sz val="16"/>
        <color indexed="10"/>
        <rFont val="Arial"/>
        <family val="2"/>
      </rPr>
      <t>f</t>
    </r>
    <r>
      <rPr>
        <b/>
        <sz val="28"/>
        <color indexed="10"/>
        <rFont val="Arial"/>
        <family val="2"/>
      </rPr>
      <t xml:space="preserve"> w</t>
    </r>
    <r>
      <rPr>
        <b/>
        <sz val="16"/>
        <color indexed="10"/>
        <rFont val="Arial"/>
        <family val="2"/>
      </rPr>
      <t>f</t>
    </r>
    <r>
      <rPr>
        <b/>
        <sz val="28"/>
        <color indexed="10"/>
        <rFont val="Arial"/>
        <family val="2"/>
      </rPr>
      <t>)</t>
    </r>
  </si>
  <si>
    <r>
      <t>Fracture width, w</t>
    </r>
    <r>
      <rPr>
        <b/>
        <sz val="9"/>
        <rFont val="Arial"/>
        <family val="2"/>
      </rPr>
      <t>f</t>
    </r>
    <r>
      <rPr>
        <b/>
        <sz val="12"/>
        <rFont val="Arial"/>
        <family val="2"/>
      </rPr>
      <t>, mm</t>
    </r>
  </si>
  <si>
    <r>
      <t>Injection rate, q</t>
    </r>
    <r>
      <rPr>
        <b/>
        <sz val="9"/>
        <rFont val="Arial"/>
        <family val="2"/>
      </rPr>
      <t>tot</t>
    </r>
    <r>
      <rPr>
        <b/>
        <sz val="12"/>
        <rFont val="Arial"/>
        <family val="2"/>
      </rPr>
      <t>, BPM (bbl per minute)</t>
    </r>
  </si>
  <si>
    <r>
      <t>Fracture height, h</t>
    </r>
    <r>
      <rPr>
        <b/>
        <sz val="9"/>
        <rFont val="Arial"/>
        <family val="2"/>
      </rPr>
      <t>f</t>
    </r>
    <r>
      <rPr>
        <b/>
        <sz val="12"/>
        <rFont val="Arial"/>
        <family val="2"/>
      </rPr>
      <t>, ft</t>
    </r>
  </si>
  <si>
    <r>
      <t xml:space="preserve">Calculations </t>
    </r>
    <r>
      <rPr>
        <b/>
        <sz val="14"/>
        <color indexed="12"/>
        <rFont val="Arial"/>
        <family val="2"/>
      </rPr>
      <t>(Don't mess with this part)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</si>
</sst>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  <numFmt numFmtId="172" formatCode="0.000000"/>
    <numFmt numFmtId="173" formatCode="0.000E+00"/>
    <numFmt numFmtId="174" formatCode="0.00000000"/>
    <numFmt numFmtId="175" formatCode="0.0000000"/>
    <numFmt numFmtId="176" formatCode="0.0000000000"/>
    <numFmt numFmtId="177" formatCode="0.000000000"/>
    <numFmt numFmtId="178" formatCode="0.0000E+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28"/>
      <color indexed="10"/>
      <name val="Arial"/>
      <family val="2"/>
    </font>
    <font>
      <b/>
      <vertAlign val="superscript"/>
      <sz val="28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9" fontId="2" fillId="2" borderId="0" xfId="0" applyNumberFormat="1" applyFont="1" applyFill="1" applyAlignment="1">
      <alignment/>
    </xf>
    <xf numFmtId="170" fontId="2" fillId="2" borderId="0" xfId="0" applyNumberFormat="1" applyFon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62.7109375" style="0" customWidth="1"/>
    <col min="2" max="2" width="10.8515625" style="0" customWidth="1"/>
    <col min="3" max="3" width="12.421875" style="0" bestFit="1" customWidth="1"/>
    <col min="4" max="4" width="12.140625" style="0" customWidth="1"/>
    <col min="5" max="5" width="14.28125" style="0" customWidth="1"/>
  </cols>
  <sheetData>
    <row r="1" spans="1:10" ht="18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3" ht="40.5">
      <c r="A3" s="4" t="s">
        <v>12</v>
      </c>
    </row>
    <row r="5" ht="18">
      <c r="A5" s="5" t="s">
        <v>1</v>
      </c>
    </row>
    <row r="6" spans="1:2" ht="15.75">
      <c r="A6" s="6" t="s">
        <v>2</v>
      </c>
      <c r="B6" s="6">
        <v>1000</v>
      </c>
    </row>
    <row r="7" spans="1:2" ht="15.75">
      <c r="A7" s="6" t="s">
        <v>13</v>
      </c>
      <c r="B7" s="6">
        <v>1</v>
      </c>
    </row>
    <row r="8" spans="1:2" ht="15.75">
      <c r="A8" s="6" t="s">
        <v>14</v>
      </c>
      <c r="B8" s="6">
        <v>1</v>
      </c>
    </row>
    <row r="9" spans="1:2" ht="15.75">
      <c r="A9" s="6" t="s">
        <v>15</v>
      </c>
      <c r="B9" s="6">
        <v>100</v>
      </c>
    </row>
    <row r="11" spans="1:2" ht="18">
      <c r="A11" s="1" t="s">
        <v>3</v>
      </c>
      <c r="B11" s="2"/>
    </row>
    <row r="12" spans="1:2" ht="18">
      <c r="A12" s="1" t="s">
        <v>4</v>
      </c>
      <c r="B12" s="7">
        <f>B1022*24</f>
        <v>16.666666666666668</v>
      </c>
    </row>
    <row r="13" spans="1:2" ht="18">
      <c r="A13" s="1" t="s">
        <v>5</v>
      </c>
      <c r="B13" s="8">
        <f>C1022</f>
        <v>323.46109147870595</v>
      </c>
    </row>
    <row r="14" spans="1:2" ht="18">
      <c r="A14" s="1" t="s">
        <v>6</v>
      </c>
      <c r="B14" s="8">
        <f>B6*350/62.4/(2*B9*B7/25.4/12*B13)</f>
        <v>26.42690928914911</v>
      </c>
    </row>
    <row r="21" ht="18">
      <c r="A21" s="5" t="s">
        <v>16</v>
      </c>
    </row>
    <row r="22" spans="1:5" ht="12.75">
      <c r="A22" s="9" t="s">
        <v>7</v>
      </c>
      <c r="B22" t="s">
        <v>8</v>
      </c>
      <c r="C22" t="s">
        <v>9</v>
      </c>
      <c r="D22" t="s">
        <v>10</v>
      </c>
      <c r="E22" t="s">
        <v>11</v>
      </c>
    </row>
    <row r="23" spans="1:5" ht="12.75">
      <c r="A23">
        <v>1</v>
      </c>
      <c r="B23">
        <f aca="true" t="shared" si="0" ref="B23:B86">$B$6/$B$8/60/24/1000*A23</f>
        <v>0.0006944444444444446</v>
      </c>
      <c r="C23">
        <f>B23*$B$8*60*24*350/62.4/(2*$B$9*$B$7/25.4/12)</f>
        <v>8.548076923076923</v>
      </c>
      <c r="D23">
        <f>4*$B$9*0.05*C23*B23/B23^0.55</f>
        <v>6.480899634873226</v>
      </c>
      <c r="E23">
        <f>D23</f>
        <v>6.480899634873226</v>
      </c>
    </row>
    <row r="24" spans="1:5" ht="12.75">
      <c r="A24">
        <f aca="true" t="shared" si="1" ref="A24:A87">A23+1</f>
        <v>2</v>
      </c>
      <c r="B24">
        <f t="shared" si="0"/>
        <v>0.0013888888888888892</v>
      </c>
      <c r="C24">
        <f aca="true" t="shared" si="2" ref="C24:C87">C23+((B24-B23)*($B$8*350/62.4*60*24)-D23)/(2*$B$9*$B$7/25.4/12)</f>
        <v>7.219262802607052</v>
      </c>
      <c r="D24">
        <f aca="true" t="shared" si="3" ref="D24:D87">4*$B$9*0.05*C24*(B24-B23)/B24^0.55</f>
        <v>3.7384642186934083</v>
      </c>
      <c r="E24">
        <f aca="true" t="shared" si="4" ref="E24:E87">D24+E23</f>
        <v>10.219363853566634</v>
      </c>
    </row>
    <row r="25" spans="1:5" ht="12.75">
      <c r="A25">
        <f t="shared" si="1"/>
        <v>3</v>
      </c>
      <c r="B25">
        <f t="shared" si="0"/>
        <v>0.0020833333333333337</v>
      </c>
      <c r="C25">
        <f t="shared" si="2"/>
        <v>10.069920256395223</v>
      </c>
      <c r="D25">
        <f t="shared" si="3"/>
        <v>4.172306606383567</v>
      </c>
      <c r="E25">
        <f t="shared" si="4"/>
        <v>14.391670459950202</v>
      </c>
    </row>
    <row r="26" spans="1:5" ht="12.75">
      <c r="A26">
        <f t="shared" si="1"/>
        <v>4</v>
      </c>
      <c r="B26">
        <f t="shared" si="0"/>
        <v>0.0027777777777777783</v>
      </c>
      <c r="C26">
        <f t="shared" si="2"/>
        <v>12.259401911343591</v>
      </c>
      <c r="D26">
        <f t="shared" si="3"/>
        <v>4.336138666291656</v>
      </c>
      <c r="E26">
        <f t="shared" si="4"/>
        <v>18.72780912624186</v>
      </c>
    </row>
    <row r="27" spans="1:5" ht="12.75">
      <c r="A27">
        <f t="shared" si="1"/>
        <v>5</v>
      </c>
      <c r="B27">
        <f t="shared" si="0"/>
        <v>0.003472222222222223</v>
      </c>
      <c r="C27">
        <f t="shared" si="2"/>
        <v>14.199203506992033</v>
      </c>
      <c r="D27">
        <f t="shared" si="3"/>
        <v>4.442192305288229</v>
      </c>
      <c r="E27">
        <f t="shared" si="4"/>
        <v>23.17000143153009</v>
      </c>
    </row>
    <row r="28" spans="1:5" ht="12.75">
      <c r="A28">
        <f t="shared" si="1"/>
        <v>6</v>
      </c>
      <c r="B28">
        <f t="shared" si="0"/>
        <v>0.0041666666666666675</v>
      </c>
      <c r="C28">
        <f t="shared" si="2"/>
        <v>15.977379356809697</v>
      </c>
      <c r="D28">
        <f t="shared" si="3"/>
        <v>4.521569737077826</v>
      </c>
      <c r="E28">
        <f t="shared" si="4"/>
        <v>27.691571168607915</v>
      </c>
    </row>
    <row r="29" spans="1:5" ht="12.75">
      <c r="A29">
        <f t="shared" si="1"/>
        <v>7</v>
      </c>
      <c r="B29">
        <f t="shared" si="0"/>
        <v>0.004861111111111112</v>
      </c>
      <c r="C29">
        <f t="shared" si="2"/>
        <v>17.634584000580016</v>
      </c>
      <c r="D29">
        <f t="shared" si="3"/>
        <v>4.584882089981256</v>
      </c>
      <c r="E29">
        <f t="shared" si="4"/>
        <v>32.27645325858917</v>
      </c>
    </row>
    <row r="30" spans="1:5" ht="12.75">
      <c r="A30">
        <f t="shared" si="1"/>
        <v>8</v>
      </c>
      <c r="B30">
        <f t="shared" si="0"/>
        <v>0.005555555555555557</v>
      </c>
      <c r="C30">
        <f t="shared" si="2"/>
        <v>19.195300618525508</v>
      </c>
      <c r="D30">
        <f t="shared" si="3"/>
        <v>4.637269107699847</v>
      </c>
      <c r="E30">
        <f t="shared" si="4"/>
        <v>36.91372236628902</v>
      </c>
    </row>
    <row r="31" spans="1:5" ht="12.75">
      <c r="A31">
        <f t="shared" si="1"/>
        <v>9</v>
      </c>
      <c r="B31">
        <f t="shared" si="0"/>
        <v>0.006250000000000001</v>
      </c>
      <c r="C31">
        <f t="shared" si="2"/>
        <v>20.676179421467864</v>
      </c>
      <c r="D31">
        <f t="shared" si="3"/>
        <v>4.681702212522125</v>
      </c>
      <c r="E31">
        <f t="shared" si="4"/>
        <v>41.59542457881115</v>
      </c>
    </row>
    <row r="32" spans="1:5" ht="12.75">
      <c r="A32">
        <f t="shared" si="1"/>
        <v>10</v>
      </c>
      <c r="B32">
        <f t="shared" si="0"/>
        <v>0.006944444444444446</v>
      </c>
      <c r="C32">
        <f t="shared" si="2"/>
        <v>22.08934217266107</v>
      </c>
      <c r="D32">
        <f t="shared" si="3"/>
        <v>4.720083231911613</v>
      </c>
      <c r="E32">
        <f t="shared" si="4"/>
        <v>46.315507810722764</v>
      </c>
    </row>
    <row r="33" spans="1:5" ht="12.75">
      <c r="A33">
        <f t="shared" si="1"/>
        <v>11</v>
      </c>
      <c r="B33">
        <f t="shared" si="0"/>
        <v>0.00763888888888889</v>
      </c>
      <c r="C33">
        <f t="shared" si="2"/>
        <v>23.444012250304695</v>
      </c>
      <c r="D33">
        <f t="shared" si="3"/>
        <v>4.753711674218495</v>
      </c>
      <c r="E33">
        <f t="shared" si="4"/>
        <v>51.06921948494126</v>
      </c>
    </row>
    <row r="34" spans="1:5" ht="12.75">
      <c r="A34">
        <f t="shared" si="1"/>
        <v>12</v>
      </c>
      <c r="B34">
        <f t="shared" si="0"/>
        <v>0.008333333333333335</v>
      </c>
      <c r="C34">
        <f t="shared" si="2"/>
        <v>24.747432581872634</v>
      </c>
      <c r="D34">
        <f t="shared" si="3"/>
        <v>4.783517186888938</v>
      </c>
      <c r="E34">
        <f t="shared" si="4"/>
        <v>55.85273667183019</v>
      </c>
    </row>
    <row r="35" spans="1:5" ht="12.75">
      <c r="A35">
        <f t="shared" si="1"/>
        <v>13</v>
      </c>
      <c r="B35">
        <f t="shared" si="0"/>
        <v>0.00902777777777778</v>
      </c>
      <c r="C35">
        <f t="shared" si="2"/>
        <v>26.00542931213083</v>
      </c>
      <c r="D35">
        <f t="shared" si="3"/>
        <v>4.8101880847540865</v>
      </c>
      <c r="E35">
        <f t="shared" si="4"/>
        <v>60.66292475658428</v>
      </c>
    </row>
    <row r="36" spans="1:5" ht="12.75">
      <c r="A36">
        <f t="shared" si="1"/>
        <v>14</v>
      </c>
      <c r="B36">
        <f t="shared" si="0"/>
        <v>0.009722222222222224</v>
      </c>
      <c r="C36">
        <f t="shared" si="2"/>
        <v>27.222779594042514</v>
      </c>
      <c r="D36">
        <f t="shared" si="3"/>
        <v>4.834247948067284</v>
      </c>
      <c r="E36">
        <f t="shared" si="4"/>
        <v>65.49717270465156</v>
      </c>
    </row>
    <row r="37" spans="1:5" ht="12.75">
      <c r="A37">
        <f t="shared" si="1"/>
        <v>15</v>
      </c>
      <c r="B37">
        <f t="shared" si="0"/>
        <v>0.010416666666666668</v>
      </c>
      <c r="C37">
        <f t="shared" si="2"/>
        <v>28.403462644264888</v>
      </c>
      <c r="D37">
        <f t="shared" si="3"/>
        <v>4.856103892137653</v>
      </c>
      <c r="E37">
        <f t="shared" si="4"/>
        <v>70.35327659678921</v>
      </c>
    </row>
    <row r="38" spans="1:5" ht="12.75">
      <c r="A38">
        <f t="shared" si="1"/>
        <v>16</v>
      </c>
      <c r="B38">
        <f t="shared" si="0"/>
        <v>0.011111111111111113</v>
      </c>
      <c r="C38">
        <f t="shared" si="2"/>
        <v>29.550837235724043</v>
      </c>
      <c r="D38">
        <f t="shared" si="3"/>
        <v>4.876078330387709</v>
      </c>
      <c r="E38">
        <f t="shared" si="4"/>
        <v>75.22935492717693</v>
      </c>
    </row>
    <row r="39" spans="1:5" ht="12.75">
      <c r="A39">
        <f t="shared" si="1"/>
        <v>17</v>
      </c>
      <c r="B39">
        <f t="shared" si="0"/>
        <v>0.011805555555555559</v>
      </c>
      <c r="C39">
        <f t="shared" si="2"/>
        <v>30.66777078329011</v>
      </c>
      <c r="D39">
        <f t="shared" si="3"/>
        <v>4.894430613529138</v>
      </c>
      <c r="E39">
        <f t="shared" si="4"/>
        <v>80.12378554070607</v>
      </c>
    </row>
    <row r="40" spans="1:5" ht="12.75">
      <c r="A40">
        <f t="shared" si="1"/>
        <v>18</v>
      </c>
      <c r="B40">
        <f t="shared" si="0"/>
        <v>0.012500000000000002</v>
      </c>
      <c r="C40">
        <f t="shared" si="2"/>
        <v>31.756735451348618</v>
      </c>
      <c r="D40">
        <f t="shared" si="3"/>
        <v>4.911372199334122</v>
      </c>
      <c r="E40">
        <f t="shared" si="4"/>
        <v>85.03515774004019</v>
      </c>
    </row>
    <row r="41" spans="1:5" ht="12.75">
      <c r="A41">
        <f t="shared" si="1"/>
        <v>19</v>
      </c>
      <c r="B41">
        <f t="shared" si="0"/>
        <v>0.013194444444444446</v>
      </c>
      <c r="C41">
        <f t="shared" si="2"/>
        <v>32.819881142640334</v>
      </c>
      <c r="D41">
        <f t="shared" si="3"/>
        <v>4.927077546454958</v>
      </c>
      <c r="E41">
        <f t="shared" si="4"/>
        <v>89.96223528649514</v>
      </c>
    </row>
    <row r="42" spans="1:5" ht="12.75">
      <c r="A42">
        <f t="shared" si="1"/>
        <v>20</v>
      </c>
      <c r="B42">
        <f t="shared" si="0"/>
        <v>0.013888888888888892</v>
      </c>
      <c r="C42">
        <f t="shared" si="2"/>
        <v>33.85909188491991</v>
      </c>
      <c r="D42">
        <f t="shared" si="3"/>
        <v>4.941692100854496</v>
      </c>
      <c r="E42">
        <f t="shared" si="4"/>
        <v>94.90392738734964</v>
      </c>
    </row>
    <row r="43" spans="1:5" ht="12.75">
      <c r="A43">
        <f t="shared" si="1"/>
        <v>21</v>
      </c>
      <c r="B43">
        <f t="shared" si="0"/>
        <v>0.014583333333333337</v>
      </c>
      <c r="C43">
        <f t="shared" si="2"/>
        <v>34.876030046294595</v>
      </c>
      <c r="D43">
        <f t="shared" si="3"/>
        <v>4.9553382569430315</v>
      </c>
      <c r="E43">
        <f t="shared" si="4"/>
        <v>99.85926564429268</v>
      </c>
    </row>
    <row r="44" spans="1:5" ht="12.75">
      <c r="A44">
        <f t="shared" si="1"/>
        <v>22</v>
      </c>
      <c r="B44">
        <f t="shared" si="0"/>
        <v>0.01527777777777778</v>
      </c>
      <c r="C44">
        <f t="shared" si="2"/>
        <v>35.87217146579033</v>
      </c>
      <c r="D44">
        <f t="shared" si="3"/>
        <v>4.9681198779523195</v>
      </c>
      <c r="E44">
        <f t="shared" si="4"/>
        <v>104.827385522245</v>
      </c>
    </row>
    <row r="45" spans="1:5" ht="12.75">
      <c r="A45">
        <f t="shared" si="1"/>
        <v>23</v>
      </c>
      <c r="B45">
        <f t="shared" si="0"/>
        <v>0.015972222222222224</v>
      </c>
      <c r="C45">
        <f t="shared" si="2"/>
        <v>36.84883369486791</v>
      </c>
      <c r="D45">
        <f t="shared" si="3"/>
        <v>4.980125772299533</v>
      </c>
      <c r="E45">
        <f t="shared" si="4"/>
        <v>109.80751129454453</v>
      </c>
    </row>
    <row r="46" spans="1:5" ht="12.75">
      <c r="A46">
        <f t="shared" si="1"/>
        <v>24</v>
      </c>
      <c r="B46">
        <f t="shared" si="0"/>
        <v>0.01666666666666667</v>
      </c>
      <c r="C46">
        <f t="shared" si="2"/>
        <v>37.80719894096036</v>
      </c>
      <c r="D46">
        <f t="shared" si="3"/>
        <v>4.991432400962103</v>
      </c>
      <c r="E46">
        <f t="shared" si="4"/>
        <v>114.79894369550662</v>
      </c>
    </row>
    <row r="47" spans="1:5" ht="12.75">
      <c r="A47">
        <f t="shared" si="1"/>
        <v>25</v>
      </c>
      <c r="B47">
        <f t="shared" si="0"/>
        <v>0.017361111111111115</v>
      </c>
      <c r="C47">
        <f t="shared" si="2"/>
        <v>38.74833288497105</v>
      </c>
      <c r="D47">
        <f t="shared" si="3"/>
        <v>5.002106010085357</v>
      </c>
      <c r="E47">
        <f t="shared" si="4"/>
        <v>119.80104970559198</v>
      </c>
    </row>
    <row r="48" spans="1:5" ht="12.75">
      <c r="A48">
        <f t="shared" si="1"/>
        <v>26</v>
      </c>
      <c r="B48">
        <f t="shared" si="0"/>
        <v>0.01805555555555556</v>
      </c>
      <c r="C48">
        <f t="shared" si="2"/>
        <v>39.6732002486779</v>
      </c>
      <c r="D48">
        <f t="shared" si="3"/>
        <v>5.012204328284901</v>
      </c>
      <c r="E48">
        <f t="shared" si="4"/>
        <v>124.81325403387687</v>
      </c>
    </row>
    <row r="49" spans="1:5" ht="12.75">
      <c r="A49">
        <f t="shared" si="1"/>
        <v>27</v>
      </c>
      <c r="B49">
        <f t="shared" si="0"/>
        <v>0.018750000000000003</v>
      </c>
      <c r="C49">
        <f t="shared" si="2"/>
        <v>40.5826777754486</v>
      </c>
      <c r="D49">
        <f t="shared" si="3"/>
        <v>5.021777930296156</v>
      </c>
      <c r="E49">
        <f t="shared" si="4"/>
        <v>129.83503196417303</v>
      </c>
    </row>
    <row r="50" spans="1:5" ht="12.75">
      <c r="A50">
        <f t="shared" si="1"/>
        <v>28</v>
      </c>
      <c r="B50">
        <f t="shared" si="0"/>
        <v>0.019444444444444448</v>
      </c>
      <c r="C50">
        <f t="shared" si="2"/>
        <v>41.477565132754194</v>
      </c>
      <c r="D50">
        <f t="shared" si="3"/>
        <v>5.030871342078001</v>
      </c>
      <c r="E50">
        <f t="shared" si="4"/>
        <v>134.86590330625103</v>
      </c>
    </row>
    <row r="51" spans="1:5" ht="12.75">
      <c r="A51">
        <f t="shared" si="1"/>
        <v>29</v>
      </c>
      <c r="B51">
        <f t="shared" si="0"/>
        <v>0.020138888888888894</v>
      </c>
      <c r="C51">
        <f t="shared" si="2"/>
        <v>42.35859413050426</v>
      </c>
      <c r="D51">
        <f t="shared" si="3"/>
        <v>5.0395239435535535</v>
      </c>
      <c r="E51">
        <f t="shared" si="4"/>
        <v>139.90542724980457</v>
      </c>
    </row>
    <row r="52" spans="1:5" ht="12.75">
      <c r="A52">
        <f t="shared" si="1"/>
        <v>30</v>
      </c>
      <c r="B52">
        <f t="shared" si="0"/>
        <v>0.020833333333333336</v>
      </c>
      <c r="C52">
        <f t="shared" si="2"/>
        <v>43.22643656360554</v>
      </c>
      <c r="D52">
        <f t="shared" si="3"/>
        <v>5.047770711497009</v>
      </c>
      <c r="E52">
        <f t="shared" si="4"/>
        <v>144.95319796130158</v>
      </c>
    </row>
    <row r="53" spans="1:5" ht="12.75">
      <c r="A53">
        <f t="shared" si="1"/>
        <v>31</v>
      </c>
      <c r="B53">
        <f t="shared" si="0"/>
        <v>0.02152777777777778</v>
      </c>
      <c r="C53">
        <f t="shared" si="2"/>
        <v>44.08171092236103</v>
      </c>
      <c r="D53">
        <f t="shared" si="3"/>
        <v>5.055642835063763</v>
      </c>
      <c r="E53">
        <f t="shared" si="4"/>
        <v>150.00884079636535</v>
      </c>
    </row>
    <row r="54" spans="1:5" ht="12.75">
      <c r="A54">
        <f t="shared" si="1"/>
        <v>32</v>
      </c>
      <c r="B54">
        <f t="shared" si="0"/>
        <v>0.022222222222222227</v>
      </c>
      <c r="C54">
        <f t="shared" si="2"/>
        <v>44.924988164800794</v>
      </c>
      <c r="D54">
        <f t="shared" si="3"/>
        <v>5.063168229050062</v>
      </c>
      <c r="E54">
        <f t="shared" si="4"/>
        <v>155.0720090254154</v>
      </c>
    </row>
    <row r="55" spans="1:5" ht="12.75">
      <c r="A55">
        <f t="shared" si="1"/>
        <v>33</v>
      </c>
      <c r="B55">
        <f t="shared" si="0"/>
        <v>0.022916666666666672</v>
      </c>
      <c r="C55">
        <f t="shared" si="2"/>
        <v>45.75679670680544</v>
      </c>
      <c r="D55">
        <f t="shared" si="3"/>
        <v>5.07037196442167</v>
      </c>
      <c r="E55">
        <f t="shared" si="4"/>
        <v>160.14238098983708</v>
      </c>
    </row>
    <row r="56" spans="1:5" ht="12.75">
      <c r="A56">
        <f t="shared" si="1"/>
        <v>34</v>
      </c>
      <c r="B56">
        <f t="shared" si="0"/>
        <v>0.023611111111111117</v>
      </c>
      <c r="C56">
        <f t="shared" si="2"/>
        <v>46.57762675610375</v>
      </c>
      <c r="D56">
        <f t="shared" si="3"/>
        <v>5.077276631455569</v>
      </c>
      <c r="E56">
        <f t="shared" si="4"/>
        <v>165.21965762129264</v>
      </c>
    </row>
    <row r="57" spans="1:5" ht="12.75">
      <c r="A57">
        <f t="shared" si="1"/>
        <v>35</v>
      </c>
      <c r="B57">
        <f t="shared" si="0"/>
        <v>0.02430555555555556</v>
      </c>
      <c r="C57">
        <f t="shared" si="2"/>
        <v>47.38793409284235</v>
      </c>
      <c r="D57">
        <f t="shared" si="3"/>
        <v>5.083902647640622</v>
      </c>
      <c r="E57">
        <f t="shared" si="4"/>
        <v>170.30356026893327</v>
      </c>
    </row>
    <row r="58" spans="1:5" ht="12.75">
      <c r="A58">
        <f t="shared" si="1"/>
        <v>36</v>
      </c>
      <c r="B58">
        <f t="shared" si="0"/>
        <v>0.025000000000000005</v>
      </c>
      <c r="C58">
        <f t="shared" si="2"/>
        <v>48.18814338091498</v>
      </c>
      <c r="D58">
        <f t="shared" si="3"/>
        <v>5.090268520020097</v>
      </c>
      <c r="E58">
        <f t="shared" si="4"/>
        <v>175.39382878895336</v>
      </c>
    </row>
    <row r="59" spans="1:5" ht="12.75">
      <c r="A59">
        <f t="shared" si="1"/>
        <v>37</v>
      </c>
      <c r="B59">
        <f t="shared" si="0"/>
        <v>0.02569444444444445</v>
      </c>
      <c r="C59">
        <f t="shared" si="2"/>
        <v>48.97865107948129</v>
      </c>
      <c r="D59">
        <f t="shared" si="3"/>
        <v>5.096391069747933</v>
      </c>
      <c r="E59">
        <f t="shared" si="4"/>
        <v>180.4902198587013</v>
      </c>
    </row>
    <row r="60" spans="1:5" ht="12.75">
      <c r="A60">
        <f t="shared" si="1"/>
        <v>38</v>
      </c>
      <c r="B60">
        <f t="shared" si="0"/>
        <v>0.026388888888888892</v>
      </c>
      <c r="C60">
        <f t="shared" si="2"/>
        <v>49.75982801226233</v>
      </c>
      <c r="D60">
        <f t="shared" si="3"/>
        <v>5.102285625138775</v>
      </c>
      <c r="E60">
        <f t="shared" si="4"/>
        <v>185.59250548384006</v>
      </c>
    </row>
    <row r="61" spans="1:5" ht="12.75">
      <c r="A61">
        <f t="shared" si="1"/>
        <v>39</v>
      </c>
      <c r="B61">
        <f t="shared" si="0"/>
        <v>0.027083333333333338</v>
      </c>
      <c r="C61">
        <f t="shared" si="2"/>
        <v>50.532021642627775</v>
      </c>
      <c r="D61">
        <f t="shared" si="3"/>
        <v>5.107966188314086</v>
      </c>
      <c r="E61">
        <f t="shared" si="4"/>
        <v>190.70047167215415</v>
      </c>
    </row>
    <row r="62" spans="1:5" ht="12.75">
      <c r="A62">
        <f t="shared" si="1"/>
        <v>40</v>
      </c>
      <c r="B62">
        <f t="shared" si="0"/>
        <v>0.027777777777777783</v>
      </c>
      <c r="C62">
        <f t="shared" si="2"/>
        <v>51.295558094714046</v>
      </c>
      <c r="D62">
        <f t="shared" si="3"/>
        <v>5.113445579615597</v>
      </c>
      <c r="E62">
        <f t="shared" si="4"/>
        <v>195.81391725176974</v>
      </c>
    </row>
    <row r="63" spans="1:5" ht="12.75">
      <c r="A63">
        <f t="shared" si="1"/>
        <v>41</v>
      </c>
      <c r="B63">
        <f t="shared" si="0"/>
        <v>0.02847222222222223</v>
      </c>
      <c r="C63">
        <f t="shared" si="2"/>
        <v>52.05074395445681</v>
      </c>
      <c r="D63">
        <f t="shared" si="3"/>
        <v>5.118735563214721</v>
      </c>
      <c r="E63">
        <f t="shared" si="4"/>
        <v>200.93265281498446</v>
      </c>
    </row>
    <row r="64" spans="1:5" ht="12.75">
      <c r="A64">
        <f t="shared" si="1"/>
        <v>42</v>
      </c>
      <c r="B64">
        <f t="shared" si="0"/>
        <v>0.029166666666666674</v>
      </c>
      <c r="C64">
        <f t="shared" si="2"/>
        <v>52.79786787919451</v>
      </c>
      <c r="D64">
        <f t="shared" si="3"/>
        <v>5.123846956748217</v>
      </c>
      <c r="E64">
        <f t="shared" si="4"/>
        <v>206.0564997717327</v>
      </c>
    </row>
    <row r="65" spans="1:5" ht="12.75">
      <c r="A65">
        <f t="shared" si="1"/>
        <v>43</v>
      </c>
      <c r="B65">
        <f t="shared" si="0"/>
        <v>0.029861111111111116</v>
      </c>
      <c r="C65">
        <f t="shared" si="2"/>
        <v>53.537202040187125</v>
      </c>
      <c r="D65">
        <f t="shared" si="3"/>
        <v>5.1287897273306555</v>
      </c>
      <c r="E65">
        <f t="shared" si="4"/>
        <v>211.18528949906334</v>
      </c>
    </row>
    <row r="66" spans="1:5" ht="12.75">
      <c r="A66">
        <f t="shared" si="1"/>
        <v>44</v>
      </c>
      <c r="B66">
        <f t="shared" si="0"/>
        <v>0.03055555555555556</v>
      </c>
      <c r="C66">
        <f t="shared" si="2"/>
        <v>54.26900341881214</v>
      </c>
      <c r="D66">
        <f t="shared" si="3"/>
        <v>5.13357307590298</v>
      </c>
      <c r="E66">
        <f t="shared" si="4"/>
        <v>216.31886257496632</v>
      </c>
    </row>
    <row r="67" spans="1:5" ht="12.75">
      <c r="A67">
        <f t="shared" si="1"/>
        <v>45</v>
      </c>
      <c r="B67">
        <f t="shared" si="0"/>
        <v>0.03125000000000001</v>
      </c>
      <c r="C67">
        <f t="shared" si="2"/>
        <v>54.993514974212935</v>
      </c>
      <c r="D67">
        <f t="shared" si="3"/>
        <v>5.138205511557468</v>
      </c>
      <c r="E67">
        <f t="shared" si="4"/>
        <v>221.45706808652378</v>
      </c>
    </row>
    <row r="68" spans="1:5" ht="12.75">
      <c r="A68">
        <f t="shared" si="1"/>
        <v>46</v>
      </c>
      <c r="B68">
        <f t="shared" si="0"/>
        <v>0.03194444444444445</v>
      </c>
      <c r="C68">
        <f t="shared" si="2"/>
        <v>55.71096669767625</v>
      </c>
      <c r="D68">
        <f t="shared" si="3"/>
        <v>5.142694917219876</v>
      </c>
      <c r="E68">
        <f t="shared" si="4"/>
        <v>226.59976300374365</v>
      </c>
    </row>
    <row r="69" spans="1:5" ht="12.75">
      <c r="A69">
        <f t="shared" si="1"/>
        <v>47</v>
      </c>
      <c r="B69">
        <f t="shared" si="0"/>
        <v>0.0326388888888889</v>
      </c>
      <c r="C69">
        <f t="shared" si="2"/>
        <v>56.42157656691013</v>
      </c>
      <c r="D69">
        <f t="shared" si="3"/>
        <v>5.147048607852954</v>
      </c>
      <c r="E69">
        <f t="shared" si="4"/>
        <v>231.7468116115966</v>
      </c>
    </row>
    <row r="70" spans="1:5" ht="12.75">
      <c r="A70">
        <f t="shared" si="1"/>
        <v>48</v>
      </c>
      <c r="B70">
        <f t="shared" si="0"/>
        <v>0.03333333333333334</v>
      </c>
      <c r="C70">
        <f t="shared" si="2"/>
        <v>57.12555141161913</v>
      </c>
      <c r="D70">
        <f t="shared" si="3"/>
        <v>5.151273382168323</v>
      </c>
      <c r="E70">
        <f t="shared" si="4"/>
        <v>236.8980849937649</v>
      </c>
    </row>
    <row r="71" spans="1:5" ht="12.75">
      <c r="A71">
        <f t="shared" si="1"/>
        <v>49</v>
      </c>
      <c r="B71">
        <f t="shared" si="0"/>
        <v>0.03402777777777778</v>
      </c>
      <c r="C71">
        <f t="shared" si="2"/>
        <v>57.82308770027149</v>
      </c>
      <c r="D71">
        <f t="shared" si="3"/>
        <v>5.155375568688074</v>
      </c>
      <c r="E71">
        <f t="shared" si="4"/>
        <v>242.05346056245298</v>
      </c>
    </row>
    <row r="72" spans="1:5" ht="12.75">
      <c r="A72">
        <f t="shared" si="1"/>
        <v>50</v>
      </c>
      <c r="B72">
        <f t="shared" si="0"/>
        <v>0.03472222222222223</v>
      </c>
      <c r="C72">
        <f t="shared" si="2"/>
        <v>58.51437225666785</v>
      </c>
      <c r="D72">
        <f t="shared" si="3"/>
        <v>5.159361066870309</v>
      </c>
      <c r="E72">
        <f t="shared" si="4"/>
        <v>247.2128216293233</v>
      </c>
    </row>
    <row r="73" spans="1:5" ht="12.75">
      <c r="A73">
        <f t="shared" si="1"/>
        <v>51</v>
      </c>
      <c r="B73">
        <f t="shared" si="0"/>
        <v>0.03541666666666667</v>
      </c>
      <c r="C73">
        <f t="shared" si="2"/>
        <v>59.19958291383439</v>
      </c>
      <c r="D73">
        <f t="shared" si="3"/>
        <v>5.163235383914208</v>
      </c>
      <c r="E73">
        <f t="shared" si="4"/>
        <v>252.3760570132375</v>
      </c>
    </row>
    <row r="74" spans="1:5" ht="12.75">
      <c r="A74">
        <f t="shared" si="1"/>
        <v>52</v>
      </c>
      <c r="B74">
        <f t="shared" si="0"/>
        <v>0.03611111111111112</v>
      </c>
      <c r="C74">
        <f t="shared" si="2"/>
        <v>59.87888911182611</v>
      </c>
      <c r="D74">
        <f t="shared" si="3"/>
        <v>5.1670036677718185</v>
      </c>
      <c r="E74">
        <f t="shared" si="4"/>
        <v>257.5430606810093</v>
      </c>
    </row>
    <row r="75" spans="1:5" ht="12.75">
      <c r="A75">
        <f t="shared" si="1"/>
        <v>53</v>
      </c>
      <c r="B75">
        <f t="shared" si="0"/>
        <v>0.036805555555555564</v>
      </c>
      <c r="C75">
        <f t="shared" si="2"/>
        <v>60.552452445218755</v>
      </c>
      <c r="D75">
        <f t="shared" si="3"/>
        <v>5.1706707368187885</v>
      </c>
      <c r="E75">
        <f t="shared" si="4"/>
        <v>262.7137314178281</v>
      </c>
    </row>
    <row r="76" spans="1:5" ht="12.75">
      <c r="A76">
        <f t="shared" si="1"/>
        <v>54</v>
      </c>
      <c r="B76">
        <f t="shared" si="0"/>
        <v>0.037500000000000006</v>
      </c>
      <c r="C76">
        <f t="shared" si="2"/>
        <v>61.22042716538381</v>
      </c>
      <c r="D76">
        <f t="shared" si="3"/>
        <v>5.174241106579893</v>
      </c>
      <c r="E76">
        <f t="shared" si="4"/>
        <v>267.887972524408</v>
      </c>
    </row>
    <row r="77" spans="1:5" ht="12.75">
      <c r="A77">
        <f t="shared" si="1"/>
        <v>55</v>
      </c>
      <c r="B77">
        <f t="shared" si="0"/>
        <v>0.038194444444444454</v>
      </c>
      <c r="C77">
        <f t="shared" si="2"/>
        <v>61.882960642033034</v>
      </c>
      <c r="D77">
        <f t="shared" si="3"/>
        <v>5.177719013846316</v>
      </c>
      <c r="E77">
        <f t="shared" si="4"/>
        <v>273.0656915382543</v>
      </c>
    </row>
    <row r="78" spans="1:5" ht="12.75">
      <c r="A78">
        <f t="shared" si="1"/>
        <v>56</v>
      </c>
      <c r="B78">
        <f t="shared" si="0"/>
        <v>0.038888888888888896</v>
      </c>
      <c r="C78">
        <f t="shared" si="2"/>
        <v>62.54019378800814</v>
      </c>
      <c r="D78">
        <f t="shared" si="3"/>
        <v>5.181108438482416</v>
      </c>
      <c r="E78">
        <f t="shared" si="4"/>
        <v>278.2467999767367</v>
      </c>
    </row>
    <row r="79" spans="1:5" ht="12.75">
      <c r="A79">
        <f t="shared" si="1"/>
        <v>57</v>
      </c>
      <c r="B79">
        <f t="shared" si="0"/>
        <v>0.03958333333333334</v>
      </c>
      <c r="C79">
        <f t="shared" si="2"/>
        <v>63.19226145083783</v>
      </c>
      <c r="D79">
        <f t="shared" si="3"/>
        <v>5.184413123179496</v>
      </c>
      <c r="E79">
        <f t="shared" si="4"/>
        <v>283.43121309991625</v>
      </c>
    </row>
    <row r="80" spans="1:5" ht="12.75">
      <c r="A80">
        <f t="shared" si="1"/>
        <v>58</v>
      </c>
      <c r="B80">
        <f t="shared" si="0"/>
        <v>0.04027777777777779</v>
      </c>
      <c r="C80">
        <f t="shared" si="2"/>
        <v>63.83929277418926</v>
      </c>
      <c r="D80">
        <f t="shared" si="3"/>
        <v>5.187636591379992</v>
      </c>
      <c r="E80">
        <f t="shared" si="4"/>
        <v>288.61884969129625</v>
      </c>
    </row>
    <row r="81" spans="1:5" ht="12.75">
      <c r="A81">
        <f t="shared" si="1"/>
        <v>59</v>
      </c>
      <c r="B81">
        <f t="shared" si="0"/>
        <v>0.04097222222222223</v>
      </c>
      <c r="C81">
        <f t="shared" si="2"/>
        <v>64.48141153200305</v>
      </c>
      <c r="D81">
        <f t="shared" si="3"/>
        <v>5.190782163570625</v>
      </c>
      <c r="E81">
        <f t="shared" si="4"/>
        <v>293.8096318548669</v>
      </c>
    </row>
    <row r="82" spans="1:5" ht="12.75">
      <c r="A82">
        <f t="shared" si="1"/>
        <v>60</v>
      </c>
      <c r="B82">
        <f t="shared" si="0"/>
        <v>0.04166666666666667</v>
      </c>
      <c r="C82">
        <f t="shared" si="2"/>
        <v>65.1187364377983</v>
      </c>
      <c r="D82">
        <f t="shared" si="3"/>
        <v>5.193852972117435</v>
      </c>
      <c r="E82">
        <f t="shared" si="4"/>
        <v>299.00348482698433</v>
      </c>
    </row>
    <row r="83" spans="1:5" ht="12.75">
      <c r="A83">
        <f t="shared" si="1"/>
        <v>61</v>
      </c>
      <c r="B83">
        <f t="shared" si="0"/>
        <v>0.04236111111111112</v>
      </c>
      <c r="C83">
        <f t="shared" si="2"/>
        <v>65.75138143136832</v>
      </c>
      <c r="D83">
        <f t="shared" si="3"/>
        <v>5.1968519747931365</v>
      </c>
      <c r="E83">
        <f t="shared" si="4"/>
        <v>304.2003368017775</v>
      </c>
    </row>
    <row r="84" spans="1:5" ht="12.75">
      <c r="A84">
        <f t="shared" si="1"/>
        <v>62</v>
      </c>
      <c r="B84">
        <f t="shared" si="0"/>
        <v>0.04305555555555556</v>
      </c>
      <c r="C84">
        <f t="shared" si="2"/>
        <v>66.37945594486047</v>
      </c>
      <c r="D84">
        <f t="shared" si="3"/>
        <v>5.19978196713244</v>
      </c>
      <c r="E84">
        <f t="shared" si="4"/>
        <v>309.4001187689099</v>
      </c>
    </row>
    <row r="85" spans="1:5" ht="12.75">
      <c r="A85">
        <f t="shared" si="1"/>
        <v>63</v>
      </c>
      <c r="B85">
        <f t="shared" si="0"/>
        <v>0.04375000000000001</v>
      </c>
      <c r="C85">
        <f t="shared" si="2"/>
        <v>67.00306515002761</v>
      </c>
      <c r="D85">
        <f t="shared" si="3"/>
        <v>5.202645593733812</v>
      </c>
      <c r="E85">
        <f t="shared" si="4"/>
        <v>314.6027643626437</v>
      </c>
    </row>
    <row r="86" spans="1:5" ht="12.75">
      <c r="A86">
        <f t="shared" si="1"/>
        <v>64</v>
      </c>
      <c r="B86">
        <f t="shared" si="0"/>
        <v>0.04444444444444445</v>
      </c>
      <c r="C86">
        <f t="shared" si="2"/>
        <v>67.62231018825418</v>
      </c>
      <c r="D86">
        <f t="shared" si="3"/>
        <v>5.205445358610407</v>
      </c>
      <c r="E86">
        <f t="shared" si="4"/>
        <v>319.8082097212541</v>
      </c>
    </row>
    <row r="87" spans="1:5" ht="12.75">
      <c r="A87">
        <f t="shared" si="1"/>
        <v>65</v>
      </c>
      <c r="B87">
        <f aca="true" t="shared" si="5" ref="B87:B150">$B$6/$B$8/60/24/1000*A87</f>
        <v>0.045138888888888895</v>
      </c>
      <c r="C87">
        <f t="shared" si="2"/>
        <v>68.2372883848088</v>
      </c>
      <c r="D87">
        <f t="shared" si="3"/>
        <v>5.208183634686365</v>
      </c>
      <c r="E87">
        <f t="shared" si="4"/>
        <v>325.01639335594047</v>
      </c>
    </row>
    <row r="88" spans="1:5" ht="12.75">
      <c r="A88">
        <f aca="true" t="shared" si="6" ref="A88:A151">A87+1</f>
        <v>66</v>
      </c>
      <c r="B88">
        <f t="shared" si="5"/>
        <v>0.045833333333333344</v>
      </c>
      <c r="C88">
        <f aca="true" t="shared" si="7" ref="C88:C151">C87+((B88-B87)*($B$8*350/62.4*60*24)-D87)/(2*$B$9*$B$7/25.4/12)</f>
        <v>68.84809344862377</v>
      </c>
      <c r="D88">
        <f aca="true" t="shared" si="8" ref="D88:D151">4*$B$9*0.05*C88*(B88-B87)/B88^0.55</f>
        <v>5.210862672517845</v>
      </c>
      <c r="E88">
        <f aca="true" t="shared" si="9" ref="E88:E151">D88+E87</f>
        <v>330.2272560284583</v>
      </c>
    </row>
    <row r="89" spans="1:5" ht="12.75">
      <c r="A89">
        <f t="shared" si="6"/>
        <v>67</v>
      </c>
      <c r="B89">
        <f t="shared" si="5"/>
        <v>0.046527777777777786</v>
      </c>
      <c r="C89">
        <f t="shared" si="7"/>
        <v>69.45481565878347</v>
      </c>
      <c r="D89">
        <f t="shared" si="8"/>
        <v>5.213484608314389</v>
      </c>
      <c r="E89">
        <f t="shared" si="9"/>
        <v>335.4407406367727</v>
      </c>
    </row>
    <row r="90" spans="1:5" ht="12.75">
      <c r="A90">
        <f t="shared" si="6"/>
        <v>68</v>
      </c>
      <c r="B90">
        <f t="shared" si="5"/>
        <v>0.047222222222222235</v>
      </c>
      <c r="C90">
        <f t="shared" si="7"/>
        <v>70.05754203878932</v>
      </c>
      <c r="D90">
        <f t="shared" si="8"/>
        <v>5.21605147132618</v>
      </c>
      <c r="E90">
        <f t="shared" si="9"/>
        <v>340.6567921080989</v>
      </c>
    </row>
    <row r="91" spans="1:5" ht="12.75">
      <c r="A91">
        <f t="shared" si="6"/>
        <v>69</v>
      </c>
      <c r="B91">
        <f t="shared" si="5"/>
        <v>0.04791666666666668</v>
      </c>
      <c r="C91">
        <f t="shared" si="7"/>
        <v>70.65635651956512</v>
      </c>
      <c r="D91">
        <f t="shared" si="8"/>
        <v>5.218565190653726</v>
      </c>
      <c r="E91">
        <f t="shared" si="9"/>
        <v>345.87535729875265</v>
      </c>
    </row>
    <row r="92" spans="1:5" ht="12.75">
      <c r="A92">
        <f t="shared" si="6"/>
        <v>70</v>
      </c>
      <c r="B92">
        <f t="shared" si="5"/>
        <v>0.04861111111111112</v>
      </c>
      <c r="C92">
        <f t="shared" si="7"/>
        <v>71.25134009208574</v>
      </c>
      <c r="D92">
        <f t="shared" si="8"/>
        <v>5.221027601535636</v>
      </c>
      <c r="E92">
        <f t="shared" si="9"/>
        <v>351.0963849002883</v>
      </c>
    </row>
    <row r="93" spans="1:5" ht="12.75">
      <c r="A93">
        <f t="shared" si="6"/>
        <v>71</v>
      </c>
      <c r="B93">
        <f t="shared" si="5"/>
        <v>0.04930555555555557</v>
      </c>
      <c r="C93">
        <f t="shared" si="7"/>
        <v>71.84257095042241</v>
      </c>
      <c r="D93">
        <f t="shared" si="8"/>
        <v>5.22344045115827</v>
      </c>
      <c r="E93">
        <f t="shared" si="9"/>
        <v>356.3198253514466</v>
      </c>
    </row>
    <row r="94" spans="1:5" ht="12.75">
      <c r="A94">
        <f t="shared" si="6"/>
        <v>72</v>
      </c>
      <c r="B94">
        <f t="shared" si="5"/>
        <v>0.05000000000000001</v>
      </c>
      <c r="C94">
        <f t="shared" si="7"/>
        <v>72.4301246259341</v>
      </c>
      <c r="D94">
        <f t="shared" si="8"/>
        <v>5.225805404031447</v>
      </c>
      <c r="E94">
        <f t="shared" si="9"/>
        <v>361.54563075547804</v>
      </c>
    </row>
    <row r="95" spans="1:5" ht="12.75">
      <c r="A95">
        <f t="shared" si="6"/>
        <v>73</v>
      </c>
      <c r="B95">
        <f t="shared" si="5"/>
        <v>0.05069444444444445</v>
      </c>
      <c r="C95">
        <f t="shared" si="7"/>
        <v>73.01407411326707</v>
      </c>
      <c r="D95">
        <f t="shared" si="8"/>
        <v>5.228124046968152</v>
      </c>
      <c r="E95">
        <f t="shared" si="9"/>
        <v>366.7737548024462</v>
      </c>
    </row>
    <row r="96" spans="1:5" ht="12.75">
      <c r="A96">
        <f t="shared" si="6"/>
        <v>74</v>
      </c>
      <c r="B96">
        <f t="shared" si="5"/>
        <v>0.0513888888888889</v>
      </c>
      <c r="C96">
        <f t="shared" si="7"/>
        <v>73.59448998876458</v>
      </c>
      <c r="D96">
        <f t="shared" si="8"/>
        <v>5.230397893700793</v>
      </c>
      <c r="E96">
        <f t="shared" si="9"/>
        <v>372.004152696147</v>
      </c>
    </row>
    <row r="97" spans="1:5" ht="12.75">
      <c r="A97">
        <f t="shared" si="6"/>
        <v>75</v>
      </c>
      <c r="B97">
        <f t="shared" si="5"/>
        <v>0.05208333333333334</v>
      </c>
      <c r="C97">
        <f t="shared" si="7"/>
        <v>74.17144052184146</v>
      </c>
      <c r="D97">
        <f t="shared" si="8"/>
        <v>5.2326283891663845</v>
      </c>
      <c r="E97">
        <f t="shared" si="9"/>
        <v>377.2367810853134</v>
      </c>
    </row>
    <row r="98" spans="1:5" ht="12.75">
      <c r="A98">
        <f t="shared" si="6"/>
        <v>76</v>
      </c>
      <c r="B98">
        <f t="shared" si="5"/>
        <v>0.052777777777777785</v>
      </c>
      <c r="C98">
        <f t="shared" si="7"/>
        <v>74.74499177982878</v>
      </c>
      <c r="D98">
        <f t="shared" si="8"/>
        <v>5.2348169134884825</v>
      </c>
      <c r="E98">
        <f t="shared" si="9"/>
        <v>382.4715979988019</v>
      </c>
    </row>
    <row r="99" spans="1:5" ht="12.75">
      <c r="A99">
        <f t="shared" si="6"/>
        <v>77</v>
      </c>
      <c r="B99">
        <f t="shared" si="5"/>
        <v>0.053472222222222233</v>
      </c>
      <c r="C99">
        <f t="shared" si="7"/>
        <v>75.3152077267493</v>
      </c>
      <c r="D99">
        <f t="shared" si="8"/>
        <v>5.236964785679489</v>
      </c>
      <c r="E99">
        <f t="shared" si="9"/>
        <v>387.7085627844814</v>
      </c>
    </row>
    <row r="100" spans="1:5" ht="12.75">
      <c r="A100">
        <f t="shared" si="6"/>
        <v>78</v>
      </c>
      <c r="B100">
        <f t="shared" si="5"/>
        <v>0.054166666666666675</v>
      </c>
      <c r="C100">
        <f t="shared" si="7"/>
        <v>75.88215031645066</v>
      </c>
      <c r="D100">
        <f t="shared" si="8"/>
        <v>5.2390732670876075</v>
      </c>
      <c r="E100">
        <f t="shared" si="9"/>
        <v>392.947636051569</v>
      </c>
    </row>
    <row r="101" spans="1:5" ht="12.75">
      <c r="A101">
        <f t="shared" si="6"/>
        <v>79</v>
      </c>
      <c r="B101">
        <f t="shared" si="5"/>
        <v>0.054861111111111124</v>
      </c>
      <c r="C101">
        <f t="shared" si="7"/>
        <v>76.44587958048612</v>
      </c>
      <c r="D101">
        <f t="shared" si="8"/>
        <v>5.241143564609259</v>
      </c>
      <c r="E101">
        <f t="shared" si="9"/>
        <v>398.1887796161783</v>
      </c>
    </row>
    <row r="102" spans="1:5" ht="12.75">
      <c r="A102">
        <f t="shared" si="6"/>
        <v>80</v>
      </c>
      <c r="B102">
        <f t="shared" si="5"/>
        <v>0.055555555555555566</v>
      </c>
      <c r="C102">
        <f t="shared" si="7"/>
        <v>77.0064537110985</v>
      </c>
      <c r="D102">
        <f t="shared" si="8"/>
        <v>5.243176833683586</v>
      </c>
      <c r="E102">
        <f t="shared" si="9"/>
        <v>403.4319564498619</v>
      </c>
    </row>
    <row r="103" spans="1:5" ht="12.75">
      <c r="A103">
        <f t="shared" si="6"/>
        <v>81</v>
      </c>
      <c r="B103">
        <f t="shared" si="5"/>
        <v>0.05625000000000001</v>
      </c>
      <c r="C103">
        <f t="shared" si="7"/>
        <v>77.56392913964162</v>
      </c>
      <c r="D103">
        <f t="shared" si="8"/>
        <v>5.2451741810893715</v>
      </c>
      <c r="E103">
        <f t="shared" si="9"/>
        <v>408.6771306309513</v>
      </c>
    </row>
    <row r="104" spans="1:5" ht="12.75">
      <c r="A104">
        <f t="shared" si="6"/>
        <v>82</v>
      </c>
      <c r="B104">
        <f t="shared" si="5"/>
        <v>0.05694444444444446</v>
      </c>
      <c r="C104">
        <f t="shared" si="7"/>
        <v>78.11836061073839</v>
      </c>
      <c r="D104">
        <f t="shared" si="8"/>
        <v>5.247136667556616</v>
      </c>
      <c r="E104">
        <f t="shared" si="9"/>
        <v>413.9242672985079</v>
      </c>
    </row>
    <row r="105" spans="1:5" ht="12.75">
      <c r="A105">
        <f t="shared" si="6"/>
        <v>83</v>
      </c>
      <c r="B105">
        <f t="shared" si="5"/>
        <v>0.0576388888888889</v>
      </c>
      <c r="C105">
        <f t="shared" si="7"/>
        <v>78.66980125245901</v>
      </c>
      <c r="D105">
        <f t="shared" si="8"/>
        <v>5.249065310209028</v>
      </c>
      <c r="E105">
        <f t="shared" si="9"/>
        <v>419.1733326087169</v>
      </c>
    </row>
    <row r="106" spans="1:5" ht="12.75">
      <c r="A106">
        <f t="shared" si="6"/>
        <v>84</v>
      </c>
      <c r="B106">
        <f t="shared" si="5"/>
        <v>0.05833333333333335</v>
      </c>
      <c r="C106">
        <f t="shared" si="7"/>
        <v>79.21830264277743</v>
      </c>
      <c r="D106">
        <f t="shared" si="8"/>
        <v>5.2509610848502195</v>
      </c>
      <c r="E106">
        <f t="shared" si="9"/>
        <v>424.42429369356717</v>
      </c>
    </row>
    <row r="107" spans="1:5" ht="12.75">
      <c r="A107">
        <f t="shared" si="6"/>
        <v>85</v>
      </c>
      <c r="B107">
        <f t="shared" si="5"/>
        <v>0.05902777777777779</v>
      </c>
      <c r="C107">
        <f t="shared" si="7"/>
        <v>79.76391487254259</v>
      </c>
      <c r="D107">
        <f t="shared" si="8"/>
        <v>5.252824928103476</v>
      </c>
      <c r="E107">
        <f t="shared" si="9"/>
        <v>429.6771186216706</v>
      </c>
    </row>
    <row r="108" spans="1:5" ht="12.75">
      <c r="A108">
        <f t="shared" si="6"/>
        <v>86</v>
      </c>
      <c r="B108">
        <f t="shared" si="5"/>
        <v>0.05972222222222223</v>
      </c>
      <c r="C108">
        <f t="shared" si="7"/>
        <v>80.30668660518978</v>
      </c>
      <c r="D108">
        <f t="shared" si="8"/>
        <v>5.254657739418949</v>
      </c>
      <c r="E108">
        <f t="shared" si="9"/>
        <v>434.9317763610896</v>
      </c>
    </row>
    <row r="109" spans="1:5" ht="12.75">
      <c r="A109">
        <f t="shared" si="6"/>
        <v>87</v>
      </c>
      <c r="B109">
        <f t="shared" si="5"/>
        <v>0.06041666666666668</v>
      </c>
      <c r="C109">
        <f t="shared" si="7"/>
        <v>80.84666513339228</v>
      </c>
      <c r="D109">
        <f t="shared" si="8"/>
        <v>5.256460382954985</v>
      </c>
      <c r="E109">
        <f t="shared" si="9"/>
        <v>440.18823674404456</v>
      </c>
    </row>
    <row r="110" spans="1:5" ht="12.75">
      <c r="A110">
        <f t="shared" si="6"/>
        <v>88</v>
      </c>
      <c r="B110">
        <f t="shared" si="5"/>
        <v>0.06111111111111112</v>
      </c>
      <c r="C110">
        <f t="shared" si="7"/>
        <v>81.38389643284577</v>
      </c>
      <c r="D110">
        <f t="shared" si="8"/>
        <v>5.258233689344685</v>
      </c>
      <c r="E110">
        <f t="shared" si="9"/>
        <v>445.44647043338927</v>
      </c>
    </row>
    <row r="111" spans="1:5" ht="12.75">
      <c r="A111">
        <f t="shared" si="6"/>
        <v>89</v>
      </c>
      <c r="B111">
        <f t="shared" si="5"/>
        <v>0.061805555555555565</v>
      </c>
      <c r="C111">
        <f t="shared" si="7"/>
        <v>81.91842521336136</v>
      </c>
      <c r="D111">
        <f t="shared" si="8"/>
        <v>5.2599784573558335</v>
      </c>
      <c r="E111">
        <f t="shared" si="9"/>
        <v>450.7064488907451</v>
      </c>
    </row>
    <row r="112" spans="1:5" ht="12.75">
      <c r="A112">
        <f t="shared" si="6"/>
        <v>90</v>
      </c>
      <c r="B112">
        <f t="shared" si="5"/>
        <v>0.06250000000000001</v>
      </c>
      <c r="C112">
        <f t="shared" si="7"/>
        <v>82.45029496742805</v>
      </c>
      <c r="D112">
        <f t="shared" si="8"/>
        <v>5.261695455450307</v>
      </c>
      <c r="E112">
        <f t="shared" si="9"/>
        <v>455.9681443461954</v>
      </c>
    </row>
    <row r="113" spans="1:5" ht="12.75">
      <c r="A113">
        <f t="shared" si="6"/>
        <v>91</v>
      </c>
      <c r="B113">
        <f t="shared" si="5"/>
        <v>0.06319444444444446</v>
      </c>
      <c r="C113">
        <f t="shared" si="7"/>
        <v>82.97954801639868</v>
      </c>
      <c r="D113">
        <f t="shared" si="8"/>
        <v>5.263385423251472</v>
      </c>
      <c r="E113">
        <f t="shared" si="9"/>
        <v>461.23152976944687</v>
      </c>
    </row>
    <row r="114" spans="1:5" ht="12.75">
      <c r="A114">
        <f t="shared" si="6"/>
        <v>92</v>
      </c>
      <c r="B114">
        <f t="shared" si="5"/>
        <v>0.0638888888888889</v>
      </c>
      <c r="C114">
        <f t="shared" si="7"/>
        <v>83.50622555444033</v>
      </c>
      <c r="D114">
        <f t="shared" si="8"/>
        <v>5.265049072926011</v>
      </c>
      <c r="E114">
        <f t="shared" si="9"/>
        <v>466.49657884237286</v>
      </c>
    </row>
    <row r="115" spans="1:5" ht="12.75">
      <c r="A115">
        <f t="shared" si="6"/>
        <v>93</v>
      </c>
      <c r="B115">
        <f t="shared" si="5"/>
        <v>0.06458333333333334</v>
      </c>
      <c r="C115">
        <f t="shared" si="7"/>
        <v>84.03036769037799</v>
      </c>
      <c r="D115">
        <f t="shared" si="8"/>
        <v>5.266687090484477</v>
      </c>
      <c r="E115">
        <f t="shared" si="9"/>
        <v>471.76326593285734</v>
      </c>
    </row>
    <row r="116" spans="1:5" ht="12.75">
      <c r="A116">
        <f t="shared" si="6"/>
        <v>94</v>
      </c>
      <c r="B116">
        <f t="shared" si="5"/>
        <v>0.0652777777777778</v>
      </c>
      <c r="C116">
        <f t="shared" si="7"/>
        <v>84.5520134875567</v>
      </c>
      <c r="D116">
        <f t="shared" si="8"/>
        <v>5.268300137008081</v>
      </c>
      <c r="E116">
        <f t="shared" si="9"/>
        <v>477.0315660698654</v>
      </c>
    </row>
    <row r="117" spans="1:5" ht="12.75">
      <c r="A117">
        <f t="shared" si="6"/>
        <v>95</v>
      </c>
      <c r="B117">
        <f t="shared" si="5"/>
        <v>0.06597222222222224</v>
      </c>
      <c r="C117">
        <f t="shared" si="7"/>
        <v>85.07120100183329</v>
      </c>
      <c r="D117">
        <f t="shared" si="8"/>
        <v>5.26988884980477</v>
      </c>
      <c r="E117">
        <f t="shared" si="9"/>
        <v>482.30145491967016</v>
      </c>
    </row>
    <row r="118" spans="1:5" ht="12.75">
      <c r="A118">
        <f t="shared" si="6"/>
        <v>96</v>
      </c>
      <c r="B118">
        <f t="shared" si="5"/>
        <v>0.06666666666666668</v>
      </c>
      <c r="C118">
        <f t="shared" si="7"/>
        <v>85.58796731780771</v>
      </c>
      <c r="D118">
        <f t="shared" si="8"/>
        <v>5.271453843501991</v>
      </c>
      <c r="E118">
        <f t="shared" si="9"/>
        <v>487.57290876317217</v>
      </c>
    </row>
    <row r="119" spans="1:5" ht="12.75">
      <c r="A119">
        <f t="shared" si="6"/>
        <v>97</v>
      </c>
      <c r="B119">
        <f t="shared" si="5"/>
        <v>0.06736111111111112</v>
      </c>
      <c r="C119">
        <f t="shared" si="7"/>
        <v>86.10234858338757</v>
      </c>
      <c r="D119">
        <f t="shared" si="8"/>
        <v>5.2729957110764145</v>
      </c>
      <c r="E119">
        <f t="shared" si="9"/>
        <v>492.8459044742486</v>
      </c>
    </row>
    <row r="120" spans="1:5" ht="12.75">
      <c r="A120">
        <f t="shared" si="6"/>
        <v>98</v>
      </c>
      <c r="B120">
        <f t="shared" si="5"/>
        <v>0.06805555555555556</v>
      </c>
      <c r="C120">
        <f t="shared" si="7"/>
        <v>86.614380042784</v>
      </c>
      <c r="D120">
        <f t="shared" si="8"/>
        <v>5.274515024828546</v>
      </c>
      <c r="E120">
        <f t="shared" si="9"/>
        <v>498.1204194990771</v>
      </c>
    </row>
    <row r="121" spans="1:5" ht="12.75">
      <c r="A121">
        <f t="shared" si="6"/>
        <v>99</v>
      </c>
      <c r="B121">
        <f t="shared" si="5"/>
        <v>0.06875000000000002</v>
      </c>
      <c r="C121">
        <f t="shared" si="7"/>
        <v>87.12409606802237</v>
      </c>
      <c r="D121">
        <f t="shared" si="8"/>
        <v>5.2760123373036345</v>
      </c>
      <c r="E121">
        <f t="shared" si="9"/>
        <v>503.39643183638077</v>
      </c>
    </row>
    <row r="122" spans="1:5" ht="12.75">
      <c r="A122">
        <f t="shared" si="6"/>
        <v>100</v>
      </c>
      <c r="B122">
        <f t="shared" si="5"/>
        <v>0.06944444444444446</v>
      </c>
      <c r="C122">
        <f t="shared" si="7"/>
        <v>87.63153018904852</v>
      </c>
      <c r="D122">
        <f t="shared" si="8"/>
        <v>5.277488182162255</v>
      </c>
      <c r="E122">
        <f t="shared" si="9"/>
        <v>508.673920018543</v>
      </c>
    </row>
    <row r="123" spans="1:5" ht="12.75">
      <c r="A123">
        <f t="shared" si="6"/>
        <v>101</v>
      </c>
      <c r="B123">
        <f t="shared" si="5"/>
        <v>0.0701388888888889</v>
      </c>
      <c r="C123">
        <f t="shared" si="7"/>
        <v>88.13671512251014</v>
      </c>
      <c r="D123">
        <f t="shared" si="8"/>
        <v>5.278943075006029</v>
      </c>
      <c r="E123">
        <f t="shared" si="9"/>
        <v>513.952863093549</v>
      </c>
    </row>
    <row r="124" spans="1:5" ht="12.75">
      <c r="A124">
        <f t="shared" si="6"/>
        <v>102</v>
      </c>
      <c r="B124">
        <f t="shared" si="5"/>
        <v>0.07083333333333335</v>
      </c>
      <c r="C124">
        <f t="shared" si="7"/>
        <v>88.63968279927785</v>
      </c>
      <c r="D124">
        <f t="shared" si="8"/>
        <v>5.280377514157361</v>
      </c>
      <c r="E124">
        <f t="shared" si="9"/>
        <v>519.2332406077064</v>
      </c>
    </row>
    <row r="125" spans="1:5" ht="12.75">
      <c r="A125">
        <f t="shared" si="6"/>
        <v>103</v>
      </c>
      <c r="B125">
        <f t="shared" si="5"/>
        <v>0.07152777777777779</v>
      </c>
      <c r="C125">
        <f t="shared" si="7"/>
        <v>89.14046439077893</v>
      </c>
      <c r="D125">
        <f t="shared" si="8"/>
        <v>5.281791981399944</v>
      </c>
      <c r="E125">
        <f t="shared" si="9"/>
        <v>524.5150325891063</v>
      </c>
    </row>
    <row r="126" spans="1:5" ht="12.75">
      <c r="A126">
        <f t="shared" si="6"/>
        <v>104</v>
      </c>
      <c r="B126">
        <f t="shared" si="5"/>
        <v>0.07222222222222224</v>
      </c>
      <c r="C126">
        <f t="shared" si="7"/>
        <v>89.63909033420248</v>
      </c>
      <c r="D126">
        <f t="shared" si="8"/>
        <v>5.283186942680245</v>
      </c>
      <c r="E126">
        <f t="shared" si="9"/>
        <v>529.7982195317866</v>
      </c>
    </row>
    <row r="127" spans="1:5" ht="12.75">
      <c r="A127">
        <f t="shared" si="6"/>
        <v>105</v>
      </c>
      <c r="B127">
        <f t="shared" si="5"/>
        <v>0.07291666666666669</v>
      </c>
      <c r="C127">
        <f t="shared" si="7"/>
        <v>90.13559035663468</v>
      </c>
      <c r="D127">
        <f t="shared" si="8"/>
        <v>5.28456284877231</v>
      </c>
      <c r="E127">
        <f t="shared" si="9"/>
        <v>535.0827823805589</v>
      </c>
    </row>
    <row r="128" spans="1:5" ht="12.75">
      <c r="A128">
        <f t="shared" si="6"/>
        <v>106</v>
      </c>
      <c r="B128">
        <f t="shared" si="5"/>
        <v>0.07361111111111113</v>
      </c>
      <c r="C128">
        <f t="shared" si="7"/>
        <v>90.62999349818257</v>
      </c>
      <c r="D128">
        <f t="shared" si="8"/>
        <v>5.285920135910385</v>
      </c>
      <c r="E128">
        <f t="shared" si="9"/>
        <v>540.3687025164693</v>
      </c>
    </row>
    <row r="129" spans="1:5" ht="12.75">
      <c r="A129">
        <f t="shared" si="6"/>
        <v>107</v>
      </c>
      <c r="B129">
        <f t="shared" si="5"/>
        <v>0.07430555555555557</v>
      </c>
      <c r="C129">
        <f t="shared" si="7"/>
        <v>91.12232813413203</v>
      </c>
      <c r="D129">
        <f t="shared" si="8"/>
        <v>5.287259226387318</v>
      </c>
      <c r="E129">
        <f t="shared" si="9"/>
        <v>545.6559617428566</v>
      </c>
    </row>
    <row r="130" spans="1:5" ht="12.75">
      <c r="A130">
        <f t="shared" si="6"/>
        <v>108</v>
      </c>
      <c r="B130">
        <f t="shared" si="5"/>
        <v>0.07500000000000001</v>
      </c>
      <c r="C130">
        <f t="shared" si="7"/>
        <v>91.61262199619465</v>
      </c>
      <c r="D130">
        <f t="shared" si="8"/>
        <v>5.2885805291247</v>
      </c>
      <c r="E130">
        <f t="shared" si="9"/>
        <v>550.9445422719813</v>
      </c>
    </row>
    <row r="131" spans="1:5" ht="12.75">
      <c r="A131">
        <f t="shared" si="6"/>
        <v>109</v>
      </c>
      <c r="B131">
        <f t="shared" si="5"/>
        <v>0.07569444444444445</v>
      </c>
      <c r="C131">
        <f t="shared" si="7"/>
        <v>92.1009021928855</v>
      </c>
      <c r="D131">
        <f t="shared" si="8"/>
        <v>5.28988444021407</v>
      </c>
      <c r="E131">
        <f t="shared" si="9"/>
        <v>556.2344267121954</v>
      </c>
    </row>
    <row r="132" spans="1:5" ht="12.75">
      <c r="A132">
        <f t="shared" si="6"/>
        <v>110</v>
      </c>
      <c r="B132">
        <f t="shared" si="5"/>
        <v>0.07638888888888891</v>
      </c>
      <c r="C132">
        <f t="shared" si="7"/>
        <v>92.58719522907631</v>
      </c>
      <c r="D132">
        <f t="shared" si="8"/>
        <v>5.291171343431733</v>
      </c>
      <c r="E132">
        <f t="shared" si="9"/>
        <v>561.5255980556271</v>
      </c>
    </row>
    <row r="133" spans="1:5" ht="12.75">
      <c r="A133">
        <f t="shared" si="6"/>
        <v>111</v>
      </c>
      <c r="B133">
        <f t="shared" si="5"/>
        <v>0.07708333333333335</v>
      </c>
      <c r="C133">
        <f t="shared" si="7"/>
        <v>93.07152702476324</v>
      </c>
      <c r="D133">
        <f t="shared" si="8"/>
        <v>5.292441610727836</v>
      </c>
      <c r="E133">
        <f t="shared" si="9"/>
        <v>566.8180396663549</v>
      </c>
    </row>
    <row r="134" spans="1:5" ht="12.75">
      <c r="A134">
        <f t="shared" si="6"/>
        <v>112</v>
      </c>
      <c r="B134">
        <f t="shared" si="5"/>
        <v>0.07777777777777779</v>
      </c>
      <c r="C134">
        <f t="shared" si="7"/>
        <v>93.55392293309092</v>
      </c>
      <c r="D134">
        <f t="shared" si="8"/>
        <v>5.29369560269353</v>
      </c>
      <c r="E134">
        <f t="shared" si="9"/>
        <v>572.1117352690485</v>
      </c>
    </row>
    <row r="135" spans="1:5" ht="12.75">
      <c r="A135">
        <f t="shared" si="6"/>
        <v>113</v>
      </c>
      <c r="B135">
        <f t="shared" si="5"/>
        <v>0.07847222222222223</v>
      </c>
      <c r="C135">
        <f t="shared" si="7"/>
        <v>94.03440775766288</v>
      </c>
      <c r="D135">
        <f t="shared" si="8"/>
        <v>5.294933669003524</v>
      </c>
      <c r="E135">
        <f t="shared" si="9"/>
        <v>577.406668938052</v>
      </c>
    </row>
    <row r="136" spans="1:5" ht="12.75">
      <c r="A136">
        <f t="shared" si="6"/>
        <v>114</v>
      </c>
      <c r="B136">
        <f t="shared" si="5"/>
        <v>0.07916666666666668</v>
      </c>
      <c r="C136">
        <f t="shared" si="7"/>
        <v>94.51300576917839</v>
      </c>
      <c r="D136">
        <f t="shared" si="8"/>
        <v>5.296156148839337</v>
      </c>
      <c r="E136">
        <f t="shared" si="9"/>
        <v>582.7028250868914</v>
      </c>
    </row>
    <row r="137" spans="1:5" ht="12.75">
      <c r="A137">
        <f t="shared" si="6"/>
        <v>115</v>
      </c>
      <c r="B137">
        <f t="shared" si="5"/>
        <v>0.07986111111111113</v>
      </c>
      <c r="C137">
        <f t="shared" si="7"/>
        <v>94.98974072142431</v>
      </c>
      <c r="D137">
        <f t="shared" si="8"/>
        <v>5.297363371292081</v>
      </c>
      <c r="E137">
        <f t="shared" si="9"/>
        <v>588.0001884581835</v>
      </c>
    </row>
    <row r="138" spans="1:5" ht="12.75">
      <c r="A138">
        <f t="shared" si="6"/>
        <v>116</v>
      </c>
      <c r="B138">
        <f t="shared" si="5"/>
        <v>0.08055555555555557</v>
      </c>
      <c r="C138">
        <f t="shared" si="7"/>
        <v>95.46463586665207</v>
      </c>
      <c r="D138">
        <f t="shared" si="8"/>
        <v>5.298555655745904</v>
      </c>
      <c r="E138">
        <f t="shared" si="9"/>
        <v>593.2987441139294</v>
      </c>
    </row>
    <row r="139" spans="1:5" ht="12.75">
      <c r="A139">
        <f t="shared" si="6"/>
        <v>117</v>
      </c>
      <c r="B139">
        <f t="shared" si="5"/>
        <v>0.08125000000000002</v>
      </c>
      <c r="C139">
        <f t="shared" si="7"/>
        <v>95.93771397037222</v>
      </c>
      <c r="D139">
        <f t="shared" si="8"/>
        <v>5.299733312245411</v>
      </c>
      <c r="E139">
        <f t="shared" si="9"/>
        <v>598.5984774261748</v>
      </c>
    </row>
    <row r="140" spans="1:5" ht="12.75">
      <c r="A140">
        <f t="shared" si="6"/>
        <v>118</v>
      </c>
      <c r="B140">
        <f t="shared" si="5"/>
        <v>0.08194444444444446</v>
      </c>
      <c r="C140">
        <f t="shared" si="7"/>
        <v>96.40899732558711</v>
      </c>
      <c r="D140">
        <f t="shared" si="8"/>
        <v>5.300896641843976</v>
      </c>
      <c r="E140">
        <f t="shared" si="9"/>
        <v>603.8993740680188</v>
      </c>
    </row>
    <row r="141" spans="1:5" ht="12.75">
      <c r="A141">
        <f t="shared" si="6"/>
        <v>119</v>
      </c>
      <c r="B141">
        <f t="shared" si="5"/>
        <v>0.0826388888888889</v>
      </c>
      <c r="C141">
        <f t="shared" si="7"/>
        <v>96.87850776649378</v>
      </c>
      <c r="D141">
        <f t="shared" si="8"/>
        <v>5.302045936937923</v>
      </c>
      <c r="E141">
        <f t="shared" si="9"/>
        <v>609.2014200049567</v>
      </c>
    </row>
    <row r="142" spans="1:5" ht="12.75">
      <c r="A142">
        <f t="shared" si="6"/>
        <v>120</v>
      </c>
      <c r="B142">
        <f t="shared" si="5"/>
        <v>0.08333333333333334</v>
      </c>
      <c r="C142">
        <f t="shared" si="7"/>
        <v>97.34626668167728</v>
      </c>
      <c r="D142">
        <f t="shared" si="8"/>
        <v>5.303181481584967</v>
      </c>
      <c r="E142">
        <f t="shared" si="9"/>
        <v>614.5046014865417</v>
      </c>
    </row>
    <row r="143" spans="1:5" ht="12.75">
      <c r="A143">
        <f t="shared" si="6"/>
        <v>121</v>
      </c>
      <c r="B143">
        <f t="shared" si="5"/>
        <v>0.0840277777777778</v>
      </c>
      <c r="C143">
        <f t="shared" si="7"/>
        <v>97.81229502681884</v>
      </c>
      <c r="D143">
        <f t="shared" si="8"/>
        <v>5.304303551808633</v>
      </c>
      <c r="E143">
        <f t="shared" si="9"/>
        <v>619.8089050383503</v>
      </c>
    </row>
    <row r="144" spans="1:5" ht="12.75">
      <c r="A144">
        <f t="shared" si="6"/>
        <v>122</v>
      </c>
      <c r="B144">
        <f t="shared" si="5"/>
        <v>0.08472222222222224</v>
      </c>
      <c r="C144">
        <f t="shared" si="7"/>
        <v>98.27661333693938</v>
      </c>
      <c r="D144">
        <f t="shared" si="8"/>
        <v>5.305412415888518</v>
      </c>
      <c r="E144">
        <f t="shared" si="9"/>
        <v>625.1143174542389</v>
      </c>
    </row>
    <row r="145" spans="1:5" ht="12.75">
      <c r="A145">
        <f t="shared" si="6"/>
        <v>123</v>
      </c>
      <c r="B145">
        <f t="shared" si="5"/>
        <v>0.08541666666666668</v>
      </c>
      <c r="C145">
        <f t="shared" si="7"/>
        <v>98.73924173820217</v>
      </c>
      <c r="D145">
        <f t="shared" si="8"/>
        <v>5.306508334639462</v>
      </c>
      <c r="E145">
        <f t="shared" si="9"/>
        <v>630.4208257888783</v>
      </c>
    </row>
    <row r="146" spans="1:5" ht="12.75">
      <c r="A146">
        <f t="shared" si="6"/>
        <v>124</v>
      </c>
      <c r="B146">
        <f t="shared" si="5"/>
        <v>0.08611111111111112</v>
      </c>
      <c r="C146">
        <f t="shared" si="7"/>
        <v>99.20019995928853</v>
      </c>
      <c r="D146">
        <f t="shared" si="8"/>
        <v>5.30759156167629</v>
      </c>
      <c r="E146">
        <f t="shared" si="9"/>
        <v>635.7284173505547</v>
      </c>
    </row>
    <row r="147" spans="1:5" ht="12.75">
      <c r="A147">
        <f t="shared" si="6"/>
        <v>125</v>
      </c>
      <c r="B147">
        <f t="shared" si="5"/>
        <v>0.08680555555555557</v>
      </c>
      <c r="C147">
        <f t="shared" si="7"/>
        <v>99.65950734237076</v>
      </c>
      <c r="D147">
        <f t="shared" si="8"/>
        <v>5.308662343668804</v>
      </c>
      <c r="E147">
        <f t="shared" si="9"/>
        <v>641.0370796942235</v>
      </c>
    </row>
    <row r="148" spans="1:5" ht="12.75">
      <c r="A148">
        <f t="shared" si="6"/>
        <v>126</v>
      </c>
      <c r="B148">
        <f t="shared" si="5"/>
        <v>0.08750000000000002</v>
      </c>
      <c r="C148">
        <f t="shared" si="7"/>
        <v>100.11718285369656</v>
      </c>
      <c r="D148">
        <f t="shared" si="8"/>
        <v>5.309720920585215</v>
      </c>
      <c r="E148">
        <f t="shared" si="9"/>
        <v>646.3468006148087</v>
      </c>
    </row>
    <row r="149" spans="1:5" ht="12.75">
      <c r="A149">
        <f t="shared" si="6"/>
        <v>127</v>
      </c>
      <c r="B149">
        <f t="shared" si="5"/>
        <v>0.08819444444444446</v>
      </c>
      <c r="C149">
        <f t="shared" si="7"/>
        <v>100.57324509380159</v>
      </c>
      <c r="D149">
        <f t="shared" si="8"/>
        <v>5.31076752592469</v>
      </c>
      <c r="E149">
        <f t="shared" si="9"/>
        <v>651.6575681407334</v>
      </c>
    </row>
    <row r="150" spans="1:5" ht="12.75">
      <c r="A150">
        <f t="shared" si="6"/>
        <v>128</v>
      </c>
      <c r="B150">
        <f t="shared" si="5"/>
        <v>0.0888888888888889</v>
      </c>
      <c r="C150">
        <f t="shared" si="7"/>
        <v>101.02771230736926</v>
      </c>
      <c r="D150">
        <f t="shared" si="8"/>
        <v>5.311802386941729</v>
      </c>
      <c r="E150">
        <f t="shared" si="9"/>
        <v>656.9693705276751</v>
      </c>
    </row>
    <row r="151" spans="1:5" ht="12.75">
      <c r="A151">
        <f t="shared" si="6"/>
        <v>129</v>
      </c>
      <c r="B151">
        <f aca="true" t="shared" si="10" ref="B151:B214">$B$6/$B$8/60/24/1000*A151</f>
        <v>0.08958333333333335</v>
      </c>
      <c r="C151">
        <f t="shared" si="7"/>
        <v>101.48060239274696</v>
      </c>
      <c r="D151">
        <f t="shared" si="8"/>
        <v>5.312825724858892</v>
      </c>
      <c r="E151">
        <f t="shared" si="9"/>
        <v>662.2821962525339</v>
      </c>
    </row>
    <row r="152" spans="1:5" ht="12.75">
      <c r="A152">
        <f aca="true" t="shared" si="11" ref="A152:A215">A151+1</f>
        <v>130</v>
      </c>
      <c r="B152">
        <f t="shared" si="10"/>
        <v>0.09027777777777779</v>
      </c>
      <c r="C152">
        <f aca="true" t="shared" si="12" ref="C152:C215">C151+((B152-B151)*($B$8*350/62.4*60*24)-D151)/(2*$B$9*$B$7/25.4/12)</f>
        <v>101.9319329111389</v>
      </c>
      <c r="D152">
        <f aca="true" t="shared" si="13" ref="D152:D215">4*$B$9*0.05*C152*(B152-B151)/B152^0.55</f>
        <v>5.313837755072338</v>
      </c>
      <c r="E152">
        <f aca="true" t="shared" si="14" ref="E152:E215">D152+E151</f>
        <v>667.5960340076062</v>
      </c>
    </row>
    <row r="153" spans="1:5" ht="12.75">
      <c r="A153">
        <f t="shared" si="11"/>
        <v>131</v>
      </c>
      <c r="B153">
        <f t="shared" si="10"/>
        <v>0.09097222222222225</v>
      </c>
      <c r="C153">
        <f t="shared" si="12"/>
        <v>102.38172109548572</v>
      </c>
      <c r="D153">
        <f t="shared" si="13"/>
        <v>5.314838687348341</v>
      </c>
      <c r="E153">
        <f t="shared" si="14"/>
        <v>672.9108726949546</v>
      </c>
    </row>
    <row r="154" spans="1:5" ht="12.75">
      <c r="A154">
        <f t="shared" si="11"/>
        <v>132</v>
      </c>
      <c r="B154">
        <f t="shared" si="10"/>
        <v>0.09166666666666669</v>
      </c>
      <c r="C154">
        <f t="shared" si="12"/>
        <v>102.82998385904374</v>
      </c>
      <c r="D154">
        <f t="shared" si="13"/>
        <v>5.315828726011148</v>
      </c>
      <c r="E154">
        <f t="shared" si="14"/>
        <v>678.2267014209658</v>
      </c>
    </row>
    <row r="155" spans="1:5" ht="12.75">
      <c r="A155">
        <f t="shared" si="11"/>
        <v>133</v>
      </c>
      <c r="B155">
        <f t="shared" si="10"/>
        <v>0.09236111111111113</v>
      </c>
      <c r="C155">
        <f t="shared" si="12"/>
        <v>103.27673780367964</v>
      </c>
      <c r="D155">
        <f t="shared" si="13"/>
        <v>5.31680807012492</v>
      </c>
      <c r="E155">
        <f t="shared" si="14"/>
        <v>683.5435094910907</v>
      </c>
    </row>
    <row r="156" spans="1:5" ht="12.75">
      <c r="A156">
        <f t="shared" si="11"/>
        <v>134</v>
      </c>
      <c r="B156">
        <f t="shared" si="10"/>
        <v>0.09305555555555557</v>
      </c>
      <c r="C156">
        <f t="shared" si="12"/>
        <v>103.72199922788616</v>
      </c>
      <c r="D156">
        <f t="shared" si="13"/>
        <v>5.317776913666036</v>
      </c>
      <c r="E156">
        <f t="shared" si="14"/>
        <v>688.8612864047568</v>
      </c>
    </row>
    <row r="157" spans="1:5" ht="12.75">
      <c r="A157">
        <f t="shared" si="11"/>
        <v>135</v>
      </c>
      <c r="B157">
        <f t="shared" si="10"/>
        <v>0.09375000000000001</v>
      </c>
      <c r="C157">
        <f t="shared" si="12"/>
        <v>104.16578413453601</v>
      </c>
      <c r="D157">
        <f t="shared" si="13"/>
        <v>5.318735445690215</v>
      </c>
      <c r="E157">
        <f t="shared" si="14"/>
        <v>694.180021850447</v>
      </c>
    </row>
    <row r="158" spans="1:5" ht="12.75">
      <c r="A158">
        <f t="shared" si="11"/>
        <v>136</v>
      </c>
      <c r="B158">
        <f t="shared" si="10"/>
        <v>0.09444444444444447</v>
      </c>
      <c r="C158">
        <f t="shared" si="12"/>
        <v>104.60810823838119</v>
      </c>
      <c r="D158">
        <f t="shared" si="13"/>
        <v>5.319683850492378</v>
      </c>
      <c r="E158">
        <f t="shared" si="14"/>
        <v>699.4997057009394</v>
      </c>
    </row>
    <row r="159" spans="1:5" ht="12.75">
      <c r="A159">
        <f t="shared" si="11"/>
        <v>137</v>
      </c>
      <c r="B159">
        <f t="shared" si="10"/>
        <v>0.09513888888888891</v>
      </c>
      <c r="C159">
        <f t="shared" si="12"/>
        <v>105.0489869733077</v>
      </c>
      <c r="D159">
        <f t="shared" si="13"/>
        <v>5.320622307759668</v>
      </c>
      <c r="E159">
        <f t="shared" si="14"/>
        <v>704.8203280086991</v>
      </c>
    </row>
    <row r="160" spans="1:5" ht="12.75">
      <c r="A160">
        <f t="shared" si="11"/>
        <v>138</v>
      </c>
      <c r="B160">
        <f t="shared" si="10"/>
        <v>0.09583333333333335</v>
      </c>
      <c r="C160">
        <f t="shared" si="12"/>
        <v>105.48843549935887</v>
      </c>
      <c r="D160">
        <f t="shared" si="13"/>
        <v>5.321550992720138</v>
      </c>
      <c r="E160">
        <f t="shared" si="14"/>
        <v>710.1418790014193</v>
      </c>
    </row>
    <row r="161" spans="1:5" ht="12.75">
      <c r="A161">
        <f t="shared" si="11"/>
        <v>139</v>
      </c>
      <c r="B161">
        <f t="shared" si="10"/>
        <v>0.0965277777777778</v>
      </c>
      <c r="C161">
        <f t="shared" si="12"/>
        <v>105.92646870953027</v>
      </c>
      <c r="D161">
        <f t="shared" si="13"/>
        <v>5.3224700762834045</v>
      </c>
      <c r="E161">
        <f t="shared" si="14"/>
        <v>715.4643490777026</v>
      </c>
    </row>
    <row r="162" spans="1:5" ht="12.75">
      <c r="A162">
        <f t="shared" si="11"/>
        <v>140</v>
      </c>
      <c r="B162">
        <f t="shared" si="10"/>
        <v>0.09722222222222224</v>
      </c>
      <c r="C162">
        <f t="shared" si="12"/>
        <v>106.36310123635126</v>
      </c>
      <c r="D162">
        <f t="shared" si="13"/>
        <v>5.323379725177538</v>
      </c>
      <c r="E162">
        <f t="shared" si="14"/>
        <v>720.7877288028802</v>
      </c>
    </row>
    <row r="163" spans="1:5" ht="12.75">
      <c r="A163">
        <f t="shared" si="11"/>
        <v>141</v>
      </c>
      <c r="B163">
        <f t="shared" si="10"/>
        <v>0.09791666666666668</v>
      </c>
      <c r="C163">
        <f t="shared" si="12"/>
        <v>106.79834745825758</v>
      </c>
      <c r="D163">
        <f t="shared" si="13"/>
        <v>5.324280102080038</v>
      </c>
      <c r="E163">
        <f t="shared" si="14"/>
        <v>726.1120089049602</v>
      </c>
    </row>
    <row r="164" spans="1:5" ht="12.75">
      <c r="A164">
        <f t="shared" si="11"/>
        <v>142</v>
      </c>
      <c r="B164">
        <f t="shared" si="10"/>
        <v>0.09861111111111114</v>
      </c>
      <c r="C164">
        <f t="shared" si="12"/>
        <v>107.23222150576467</v>
      </c>
      <c r="D164">
        <f t="shared" si="13"/>
        <v>5.325171365744025</v>
      </c>
      <c r="E164">
        <f t="shared" si="14"/>
        <v>731.4371802707043</v>
      </c>
    </row>
    <row r="165" spans="1:5" ht="12.75">
      <c r="A165">
        <f t="shared" si="11"/>
        <v>143</v>
      </c>
      <c r="B165">
        <f t="shared" si="10"/>
        <v>0.09930555555555558</v>
      </c>
      <c r="C165">
        <f t="shared" si="12"/>
        <v>107.66473726744766</v>
      </c>
      <c r="D165">
        <f t="shared" si="13"/>
        <v>5.326053671118979</v>
      </c>
      <c r="E165">
        <f t="shared" si="14"/>
        <v>736.7632339418233</v>
      </c>
    </row>
    <row r="166" spans="1:5" ht="12.75">
      <c r="A166">
        <f t="shared" si="11"/>
        <v>144</v>
      </c>
      <c r="B166">
        <f t="shared" si="10"/>
        <v>0.10000000000000002</v>
      </c>
      <c r="C166">
        <f t="shared" si="12"/>
        <v>108.09590839573923</v>
      </c>
      <c r="D166">
        <f t="shared" si="13"/>
        <v>5.32692716946864</v>
      </c>
      <c r="E166">
        <f t="shared" si="14"/>
        <v>742.0901611112919</v>
      </c>
    </row>
    <row r="167" spans="1:5" ht="12.75">
      <c r="A167">
        <f t="shared" si="11"/>
        <v>145</v>
      </c>
      <c r="B167">
        <f t="shared" si="10"/>
        <v>0.10069444444444446</v>
      </c>
      <c r="C167">
        <f t="shared" si="12"/>
        <v>108.52574831254591</v>
      </c>
      <c r="D167">
        <f t="shared" si="13"/>
        <v>5.327792008482241</v>
      </c>
      <c r="E167">
        <f t="shared" si="14"/>
        <v>747.4179531197741</v>
      </c>
    </row>
    <row r="168" spans="1:5" ht="12.75">
      <c r="A168">
        <f t="shared" si="11"/>
        <v>146</v>
      </c>
      <c r="B168">
        <f t="shared" si="10"/>
        <v>0.1013888888888889</v>
      </c>
      <c r="C168">
        <f t="shared" si="12"/>
        <v>108.95427021469587</v>
      </c>
      <c r="D168">
        <f t="shared" si="13"/>
        <v>5.328648332383316</v>
      </c>
      <c r="E168">
        <f t="shared" si="14"/>
        <v>752.7466014521574</v>
      </c>
    </row>
    <row r="169" spans="1:5" ht="12.75">
      <c r="A169">
        <f t="shared" si="11"/>
        <v>147</v>
      </c>
      <c r="B169">
        <f t="shared" si="10"/>
        <v>0.10208333333333336</v>
      </c>
      <c r="C169">
        <f t="shared" si="12"/>
        <v>109.38148707922076</v>
      </c>
      <c r="D169">
        <f t="shared" si="13"/>
        <v>5.3294962820339125</v>
      </c>
      <c r="E169">
        <f t="shared" si="14"/>
        <v>758.0760977341913</v>
      </c>
    </row>
    <row r="170" spans="1:5" ht="12.75">
      <c r="A170">
        <f t="shared" si="11"/>
        <v>148</v>
      </c>
      <c r="B170">
        <f t="shared" si="10"/>
        <v>0.1027777777777778</v>
      </c>
      <c r="C170">
        <f t="shared" si="12"/>
        <v>109.80741166847797</v>
      </c>
      <c r="D170">
        <f t="shared" si="13"/>
        <v>5.3303359950344555</v>
      </c>
      <c r="E170">
        <f t="shared" si="14"/>
        <v>763.4064337292258</v>
      </c>
    </row>
    <row r="171" spans="1:5" ht="12.75">
      <c r="A171">
        <f t="shared" si="11"/>
        <v>149</v>
      </c>
      <c r="B171">
        <f t="shared" si="10"/>
        <v>0.10347222222222224</v>
      </c>
      <c r="C171">
        <f t="shared" si="12"/>
        <v>110.23205653512235</v>
      </c>
      <c r="D171">
        <f t="shared" si="13"/>
        <v>5.33116760582165</v>
      </c>
      <c r="E171">
        <f t="shared" si="14"/>
        <v>768.7376013350474</v>
      </c>
    </row>
    <row r="172" spans="1:5" ht="12.75">
      <c r="A172">
        <f t="shared" si="11"/>
        <v>150</v>
      </c>
      <c r="B172">
        <f t="shared" si="10"/>
        <v>0.10416666666666669</v>
      </c>
      <c r="C172">
        <f t="shared" si="12"/>
        <v>110.65543402692705</v>
      </c>
      <c r="D172">
        <f t="shared" si="13"/>
        <v>5.331991245760618</v>
      </c>
      <c r="E172">
        <f t="shared" si="14"/>
        <v>774.069592580808</v>
      </c>
    </row>
    <row r="173" spans="1:5" ht="12.75">
      <c r="A173">
        <f t="shared" si="11"/>
        <v>151</v>
      </c>
      <c r="B173">
        <f t="shared" si="10"/>
        <v>0.10486111111111113</v>
      </c>
      <c r="C173">
        <f t="shared" si="12"/>
        <v>111.07755629146476</v>
      </c>
      <c r="D173">
        <f t="shared" si="13"/>
        <v>5.332807043235395</v>
      </c>
      <c r="E173">
        <f t="shared" si="14"/>
        <v>779.4023996240435</v>
      </c>
    </row>
    <row r="174" spans="1:5" ht="12.75">
      <c r="A174">
        <f t="shared" si="11"/>
        <v>152</v>
      </c>
      <c r="B174">
        <f t="shared" si="10"/>
        <v>0.10555555555555557</v>
      </c>
      <c r="C174">
        <f t="shared" si="12"/>
        <v>111.49843528065091</v>
      </c>
      <c r="D174">
        <f t="shared" si="13"/>
        <v>5.33361512373554</v>
      </c>
      <c r="E174">
        <f t="shared" si="14"/>
        <v>784.736014747779</v>
      </c>
    </row>
    <row r="175" spans="1:5" ht="12.75">
      <c r="A175">
        <f t="shared" si="11"/>
        <v>153</v>
      </c>
      <c r="B175">
        <f t="shared" si="10"/>
        <v>0.10625000000000002</v>
      </c>
      <c r="C175">
        <f t="shared" si="12"/>
        <v>111.91808275515501</v>
      </c>
      <c r="D175">
        <f t="shared" si="13"/>
        <v>5.334415609939905</v>
      </c>
      <c r="E175">
        <f t="shared" si="14"/>
        <v>790.0704303577189</v>
      </c>
    </row>
    <row r="176" spans="1:5" ht="12.75">
      <c r="A176">
        <f t="shared" si="11"/>
        <v>154</v>
      </c>
      <c r="B176">
        <f t="shared" si="10"/>
        <v>0.10694444444444447</v>
      </c>
      <c r="C176">
        <f t="shared" si="12"/>
        <v>112.33651028868348</v>
      </c>
      <c r="D176">
        <f t="shared" si="13"/>
        <v>5.335208621796777</v>
      </c>
      <c r="E176">
        <f t="shared" si="14"/>
        <v>795.4056389795157</v>
      </c>
    </row>
    <row r="177" spans="1:5" ht="12.75">
      <c r="A177">
        <f t="shared" si="11"/>
        <v>155</v>
      </c>
      <c r="B177">
        <f t="shared" si="10"/>
        <v>0.10763888888888891</v>
      </c>
      <c r="C177">
        <f t="shared" si="12"/>
        <v>112.7537292721421</v>
      </c>
      <c r="D177">
        <f t="shared" si="13"/>
        <v>5.3359942766029045</v>
      </c>
      <c r="E177">
        <f t="shared" si="14"/>
        <v>800.7416332561187</v>
      </c>
    </row>
    <row r="178" spans="1:5" ht="12.75">
      <c r="A178">
        <f t="shared" si="11"/>
        <v>156</v>
      </c>
      <c r="B178">
        <f t="shared" si="10"/>
        <v>0.10833333333333335</v>
      </c>
      <c r="C178">
        <f t="shared" si="12"/>
        <v>113.16975091767617</v>
      </c>
      <c r="D178">
        <f t="shared" si="13"/>
        <v>5.336772689077549</v>
      </c>
      <c r="E178">
        <f t="shared" si="14"/>
        <v>806.0784059451962</v>
      </c>
    </row>
    <row r="179" spans="1:5" ht="12.75">
      <c r="A179">
        <f t="shared" si="11"/>
        <v>157</v>
      </c>
      <c r="B179">
        <f t="shared" si="10"/>
        <v>0.10902777777777779</v>
      </c>
      <c r="C179">
        <f t="shared" si="12"/>
        <v>113.58458626259888</v>
      </c>
      <c r="D179">
        <f t="shared" si="13"/>
        <v>5.337543971435637</v>
      </c>
      <c r="E179">
        <f t="shared" si="14"/>
        <v>811.4159499166318</v>
      </c>
    </row>
    <row r="180" spans="1:5" ht="12.75">
      <c r="A180">
        <f t="shared" si="11"/>
        <v>158</v>
      </c>
      <c r="B180">
        <f t="shared" si="10"/>
        <v>0.10972222222222225</v>
      </c>
      <c r="C180">
        <f t="shared" si="12"/>
        <v>113.99824617320803</v>
      </c>
      <c r="D180">
        <f t="shared" si="13"/>
        <v>5.338308233457877</v>
      </c>
      <c r="E180">
        <f t="shared" si="14"/>
        <v>816.7542581500896</v>
      </c>
    </row>
    <row r="181" spans="1:5" ht="12.75">
      <c r="A181">
        <f t="shared" si="11"/>
        <v>159</v>
      </c>
      <c r="B181">
        <f t="shared" si="10"/>
        <v>0.11041666666666669</v>
      </c>
      <c r="C181">
        <f t="shared" si="12"/>
        <v>114.41074134849512</v>
      </c>
      <c r="D181">
        <f t="shared" si="13"/>
        <v>5.339065582557878</v>
      </c>
      <c r="E181">
        <f t="shared" si="14"/>
        <v>822.0933237326475</v>
      </c>
    </row>
    <row r="182" spans="1:5" ht="12.75">
      <c r="A182">
        <f t="shared" si="11"/>
        <v>160</v>
      </c>
      <c r="B182">
        <f t="shared" si="10"/>
        <v>0.11111111111111113</v>
      </c>
      <c r="C182">
        <f t="shared" si="12"/>
        <v>114.8220823237538</v>
      </c>
      <c r="D182">
        <f t="shared" si="13"/>
        <v>5.339816123848747</v>
      </c>
      <c r="E182">
        <f t="shared" si="14"/>
        <v>827.4331398564963</v>
      </c>
    </row>
    <row r="183" spans="1:5" ht="12.75">
      <c r="A183">
        <f t="shared" si="11"/>
        <v>161</v>
      </c>
      <c r="B183">
        <f t="shared" si="10"/>
        <v>0.11180555555555557</v>
      </c>
      <c r="C183">
        <f t="shared" si="12"/>
        <v>115.2322794740852</v>
      </c>
      <c r="D183">
        <f t="shared" si="13"/>
        <v>5.3405599602051295</v>
      </c>
      <c r="E183">
        <f t="shared" si="14"/>
        <v>832.7736998167014</v>
      </c>
    </row>
    <row r="184" spans="1:5" ht="12.75">
      <c r="A184">
        <f t="shared" si="11"/>
        <v>162</v>
      </c>
      <c r="B184">
        <f t="shared" si="10"/>
        <v>0.11250000000000002</v>
      </c>
      <c r="C184">
        <f t="shared" si="12"/>
        <v>115.64134301780948</v>
      </c>
      <c r="D184">
        <f t="shared" si="13"/>
        <v>5.341297192324912</v>
      </c>
      <c r="E184">
        <f t="shared" si="14"/>
        <v>838.1149970090263</v>
      </c>
    </row>
    <row r="185" spans="1:5" ht="12.75">
      <c r="A185">
        <f t="shared" si="11"/>
        <v>163</v>
      </c>
      <c r="B185">
        <f t="shared" si="10"/>
        <v>0.11319444444444447</v>
      </c>
      <c r="C185">
        <f t="shared" si="12"/>
        <v>116.04928301978337</v>
      </c>
      <c r="D185">
        <f t="shared" si="13"/>
        <v>5.34202791878828</v>
      </c>
      <c r="E185">
        <f t="shared" si="14"/>
        <v>843.4570249278146</v>
      </c>
    </row>
    <row r="186" spans="1:5" ht="12.75">
      <c r="A186">
        <f t="shared" si="11"/>
        <v>164</v>
      </c>
      <c r="B186">
        <f t="shared" si="10"/>
        <v>0.11388888888888891</v>
      </c>
      <c r="C186">
        <f t="shared" si="12"/>
        <v>116.45610939462692</v>
      </c>
      <c r="D186">
        <f t="shared" si="13"/>
        <v>5.342752236114273</v>
      </c>
      <c r="E186">
        <f t="shared" si="14"/>
        <v>848.7997771639289</v>
      </c>
    </row>
    <row r="187" spans="1:5" ht="12.75">
      <c r="A187">
        <f t="shared" si="11"/>
        <v>165</v>
      </c>
      <c r="B187">
        <f t="shared" si="10"/>
        <v>0.11458333333333336</v>
      </c>
      <c r="C187">
        <f t="shared" si="12"/>
        <v>116.86183190986566</v>
      </c>
      <c r="D187">
        <f t="shared" si="13"/>
        <v>5.343470238817176</v>
      </c>
      <c r="E187">
        <f t="shared" si="14"/>
        <v>854.143247402746</v>
      </c>
    </row>
    <row r="188" spans="1:5" ht="12.75">
      <c r="A188">
        <f t="shared" si="11"/>
        <v>166</v>
      </c>
      <c r="B188">
        <f t="shared" si="10"/>
        <v>0.1152777777777778</v>
      </c>
      <c r="C188">
        <f t="shared" si="12"/>
        <v>117.26646018898518</v>
      </c>
      <c r="D188">
        <f t="shared" si="13"/>
        <v>5.344182019458813</v>
      </c>
      <c r="E188">
        <f t="shared" si="14"/>
        <v>859.4874294222049</v>
      </c>
    </row>
    <row r="189" spans="1:5" ht="12.75">
      <c r="A189">
        <f t="shared" si="11"/>
        <v>167</v>
      </c>
      <c r="B189">
        <f t="shared" si="10"/>
        <v>0.11597222222222224</v>
      </c>
      <c r="C189">
        <f t="shared" si="12"/>
        <v>117.67000371440685</v>
      </c>
      <c r="D189">
        <f t="shared" si="13"/>
        <v>5.344887668700832</v>
      </c>
      <c r="E189">
        <f t="shared" si="14"/>
        <v>864.8323170909057</v>
      </c>
    </row>
    <row r="190" spans="1:5" ht="12.75">
      <c r="A190">
        <f t="shared" si="11"/>
        <v>168</v>
      </c>
      <c r="B190">
        <f t="shared" si="10"/>
        <v>0.1166666666666667</v>
      </c>
      <c r="C190">
        <f t="shared" si="12"/>
        <v>118.07247183038385</v>
      </c>
      <c r="D190">
        <f t="shared" si="13"/>
        <v>5.345587275354738</v>
      </c>
      <c r="E190">
        <f t="shared" si="14"/>
        <v>870.1779043662605</v>
      </c>
    </row>
    <row r="191" spans="1:5" ht="12.75">
      <c r="A191">
        <f t="shared" si="11"/>
        <v>169</v>
      </c>
      <c r="B191">
        <f t="shared" si="10"/>
        <v>0.11736111111111114</v>
      </c>
      <c r="C191">
        <f t="shared" si="12"/>
        <v>118.47387374582011</v>
      </c>
      <c r="D191">
        <f t="shared" si="13"/>
        <v>5.346280926429763</v>
      </c>
      <c r="E191">
        <f t="shared" si="14"/>
        <v>875.5241852926903</v>
      </c>
    </row>
    <row r="192" spans="1:5" ht="12.75">
      <c r="A192">
        <f t="shared" si="11"/>
        <v>170</v>
      </c>
      <c r="B192">
        <f t="shared" si="10"/>
        <v>0.11805555555555558</v>
      </c>
      <c r="C192">
        <f t="shared" si="12"/>
        <v>118.87421853701805</v>
      </c>
      <c r="D192">
        <f t="shared" si="13"/>
        <v>5.346968707180901</v>
      </c>
      <c r="E192">
        <f t="shared" si="14"/>
        <v>880.8711539998711</v>
      </c>
    </row>
    <row r="193" spans="1:5" ht="12.75">
      <c r="A193">
        <f t="shared" si="11"/>
        <v>171</v>
      </c>
      <c r="B193">
        <f t="shared" si="10"/>
        <v>0.11875000000000002</v>
      </c>
      <c r="C193">
        <f t="shared" si="12"/>
        <v>119.27351515035126</v>
      </c>
      <c r="D193">
        <f t="shared" si="13"/>
        <v>5.34765070115316</v>
      </c>
      <c r="E193">
        <f t="shared" si="14"/>
        <v>886.2188047010243</v>
      </c>
    </row>
    <row r="194" spans="1:5" ht="12.75">
      <c r="A194">
        <f t="shared" si="11"/>
        <v>172</v>
      </c>
      <c r="B194">
        <f t="shared" si="10"/>
        <v>0.11944444444444446</v>
      </c>
      <c r="C194">
        <f t="shared" si="12"/>
        <v>119.67177240487074</v>
      </c>
      <c r="D194">
        <f t="shared" si="13"/>
        <v>5.348326990226121</v>
      </c>
      <c r="E194">
        <f t="shared" si="14"/>
        <v>891.5671316912504</v>
      </c>
    </row>
    <row r="195" spans="1:5" ht="12.75">
      <c r="A195">
        <f t="shared" si="11"/>
        <v>173</v>
      </c>
      <c r="B195">
        <f t="shared" si="10"/>
        <v>0.1201388888888889</v>
      </c>
      <c r="C195">
        <f t="shared" si="12"/>
        <v>120.06899899484303</v>
      </c>
      <c r="D195">
        <f t="shared" si="13"/>
        <v>5.348997654656414</v>
      </c>
      <c r="E195">
        <f t="shared" si="14"/>
        <v>896.9161293459068</v>
      </c>
    </row>
    <row r="196" spans="1:5" ht="12.75">
      <c r="A196">
        <f t="shared" si="11"/>
        <v>174</v>
      </c>
      <c r="B196">
        <f t="shared" si="10"/>
        <v>0.12083333333333336</v>
      </c>
      <c r="C196">
        <f t="shared" si="12"/>
        <v>120.46520349222372</v>
      </c>
      <c r="D196">
        <f t="shared" si="13"/>
        <v>5.3496627731190936</v>
      </c>
      <c r="E196">
        <f t="shared" si="14"/>
        <v>902.265792119026</v>
      </c>
    </row>
    <row r="197" spans="1:5" ht="12.75">
      <c r="A197">
        <f t="shared" si="11"/>
        <v>175</v>
      </c>
      <c r="B197">
        <f t="shared" si="10"/>
        <v>0.1215277777777778</v>
      </c>
      <c r="C197">
        <f t="shared" si="12"/>
        <v>120.86039434906712</v>
      </c>
      <c r="D197">
        <f t="shared" si="13"/>
        <v>5.350322422747081</v>
      </c>
      <c r="E197">
        <f t="shared" si="14"/>
        <v>907.6161145417731</v>
      </c>
    </row>
    <row r="198" spans="1:5" ht="12.75">
      <c r="A198">
        <f t="shared" si="11"/>
        <v>176</v>
      </c>
      <c r="B198">
        <f t="shared" si="10"/>
        <v>0.12222222222222225</v>
      </c>
      <c r="C198">
        <f t="shared" si="12"/>
        <v>121.25457989987746</v>
      </c>
      <c r="D198">
        <f t="shared" si="13"/>
        <v>5.350976679171043</v>
      </c>
      <c r="E198">
        <f t="shared" si="14"/>
        <v>912.9670912209441</v>
      </c>
    </row>
    <row r="199" spans="1:5" ht="12.75">
      <c r="A199">
        <f t="shared" si="11"/>
        <v>177</v>
      </c>
      <c r="B199">
        <f t="shared" si="10"/>
        <v>0.12291666666666669</v>
      </c>
      <c r="C199">
        <f t="shared" si="12"/>
        <v>121.64776836389768</v>
      </c>
      <c r="D199">
        <f t="shared" si="13"/>
        <v>5.351625616555839</v>
      </c>
      <c r="E199">
        <f t="shared" si="14"/>
        <v>918.3187168374999</v>
      </c>
    </row>
    <row r="200" spans="1:5" ht="12.75">
      <c r="A200">
        <f t="shared" si="11"/>
        <v>178</v>
      </c>
      <c r="B200">
        <f t="shared" si="10"/>
        <v>0.12361111111111113</v>
      </c>
      <c r="C200">
        <f t="shared" si="12"/>
        <v>122.03996784734348</v>
      </c>
      <c r="D200">
        <f t="shared" si="13"/>
        <v>5.352269307637505</v>
      </c>
      <c r="E200">
        <f t="shared" si="14"/>
        <v>923.6709861451374</v>
      </c>
    </row>
    <row r="201" spans="1:5" ht="12.75">
      <c r="A201">
        <f t="shared" si="11"/>
        <v>179</v>
      </c>
      <c r="B201">
        <f t="shared" si="10"/>
        <v>0.12430555555555559</v>
      </c>
      <c r="C201">
        <f t="shared" si="12"/>
        <v>122.43118634558098</v>
      </c>
      <c r="D201">
        <f t="shared" si="13"/>
        <v>5.3529078237586</v>
      </c>
      <c r="E201">
        <f t="shared" si="14"/>
        <v>929.023893968896</v>
      </c>
    </row>
    <row r="202" spans="1:5" ht="12.75">
      <c r="A202">
        <f t="shared" si="11"/>
        <v>180</v>
      </c>
      <c r="B202">
        <f t="shared" si="10"/>
        <v>0.12500000000000003</v>
      </c>
      <c r="C202">
        <f t="shared" si="12"/>
        <v>122.82143174524977</v>
      </c>
      <c r="D202">
        <f t="shared" si="13"/>
        <v>5.3535412349018765</v>
      </c>
      <c r="E202">
        <f t="shared" si="14"/>
        <v>934.3774352037979</v>
      </c>
    </row>
    <row r="203" spans="1:5" ht="12.75">
      <c r="A203">
        <f t="shared" si="11"/>
        <v>181</v>
      </c>
      <c r="B203">
        <f t="shared" si="10"/>
        <v>0.12569444444444447</v>
      </c>
      <c r="C203">
        <f t="shared" si="12"/>
        <v>123.2107118263362</v>
      </c>
      <c r="D203">
        <f t="shared" si="13"/>
        <v>5.3541696097246705</v>
      </c>
      <c r="E203">
        <f t="shared" si="14"/>
        <v>939.7316048135225</v>
      </c>
    </row>
    <row r="204" spans="1:5" ht="12.75">
      <c r="A204">
        <f t="shared" si="11"/>
        <v>182</v>
      </c>
      <c r="B204">
        <f t="shared" si="10"/>
        <v>0.1263888888888889</v>
      </c>
      <c r="C204">
        <f t="shared" si="12"/>
        <v>123.5990342641927</v>
      </c>
      <c r="D204">
        <f t="shared" si="13"/>
        <v>5.354793015589997</v>
      </c>
      <c r="E204">
        <f t="shared" si="14"/>
        <v>945.0863978291125</v>
      </c>
    </row>
    <row r="205" spans="1:5" ht="12.75">
      <c r="A205">
        <f t="shared" si="11"/>
        <v>183</v>
      </c>
      <c r="B205">
        <f t="shared" si="10"/>
        <v>0.12708333333333335</v>
      </c>
      <c r="C205">
        <f t="shared" si="12"/>
        <v>123.98640663151043</v>
      </c>
      <c r="D205">
        <f t="shared" si="13"/>
        <v>5.35541151859842</v>
      </c>
      <c r="E205">
        <f t="shared" si="14"/>
        <v>950.4418093477109</v>
      </c>
    </row>
    <row r="206" spans="1:5" ht="12.75">
      <c r="A206">
        <f t="shared" si="11"/>
        <v>184</v>
      </c>
      <c r="B206">
        <f t="shared" si="10"/>
        <v>0.1277777777777778</v>
      </c>
      <c r="C206">
        <f t="shared" si="12"/>
        <v>124.37283640024333</v>
      </c>
      <c r="D206">
        <f t="shared" si="13"/>
        <v>5.356025183618295</v>
      </c>
      <c r="E206">
        <f t="shared" si="14"/>
        <v>955.7978345313292</v>
      </c>
    </row>
    <row r="207" spans="1:5" ht="12.75">
      <c r="A207">
        <f t="shared" si="11"/>
        <v>185</v>
      </c>
      <c r="B207">
        <f t="shared" si="10"/>
        <v>0.12847222222222224</v>
      </c>
      <c r="C207">
        <f t="shared" si="12"/>
        <v>124.75833094348594</v>
      </c>
      <c r="D207">
        <f t="shared" si="13"/>
        <v>5.356634074315255</v>
      </c>
      <c r="E207">
        <f t="shared" si="14"/>
        <v>961.1544686056444</v>
      </c>
    </row>
    <row r="208" spans="1:5" ht="12.75">
      <c r="A208">
        <f t="shared" si="11"/>
        <v>186</v>
      </c>
      <c r="B208">
        <f t="shared" si="10"/>
        <v>0.12916666666666668</v>
      </c>
      <c r="C208">
        <f t="shared" si="12"/>
        <v>125.14289753730638</v>
      </c>
      <c r="D208">
        <f t="shared" si="13"/>
        <v>5.357238253180834</v>
      </c>
      <c r="E208">
        <f t="shared" si="14"/>
        <v>966.5117068588253</v>
      </c>
    </row>
    <row r="209" spans="1:5" ht="12.75">
      <c r="A209">
        <f t="shared" si="11"/>
        <v>187</v>
      </c>
      <c r="B209">
        <f t="shared" si="10"/>
        <v>0.12986111111111115</v>
      </c>
      <c r="C209">
        <f t="shared" si="12"/>
        <v>125.52654336253603</v>
      </c>
      <c r="D209">
        <f t="shared" si="13"/>
        <v>5.357837781560474</v>
      </c>
      <c r="E209">
        <f t="shared" si="14"/>
        <v>971.8695446403857</v>
      </c>
    </row>
    <row r="210" spans="1:5" ht="12.75">
      <c r="A210">
        <f t="shared" si="11"/>
        <v>188</v>
      </c>
      <c r="B210">
        <f t="shared" si="10"/>
        <v>0.1305555555555556</v>
      </c>
      <c r="C210">
        <f t="shared" si="12"/>
        <v>125.90927550651476</v>
      </c>
      <c r="D210">
        <f t="shared" si="13"/>
        <v>5.358432719679373</v>
      </c>
      <c r="E210">
        <f t="shared" si="14"/>
        <v>977.2279773600651</v>
      </c>
    </row>
    <row r="211" spans="1:5" ht="12.75">
      <c r="A211">
        <f t="shared" si="11"/>
        <v>189</v>
      </c>
      <c r="B211">
        <f t="shared" si="10"/>
        <v>0.13125000000000003</v>
      </c>
      <c r="C211">
        <f t="shared" si="12"/>
        <v>126.2911009648003</v>
      </c>
      <c r="D211">
        <f t="shared" si="13"/>
        <v>5.359023126670989</v>
      </c>
      <c r="E211">
        <f t="shared" si="14"/>
        <v>982.5870004867361</v>
      </c>
    </row>
    <row r="212" spans="1:5" ht="12.75">
      <c r="A212">
        <f t="shared" si="11"/>
        <v>190</v>
      </c>
      <c r="B212">
        <f t="shared" si="10"/>
        <v>0.13194444444444448</v>
      </c>
      <c r="C212">
        <f t="shared" si="12"/>
        <v>126.6720266428306</v>
      </c>
      <c r="D212">
        <f t="shared" si="13"/>
        <v>5.359609060600222</v>
      </c>
      <c r="E212">
        <f t="shared" si="14"/>
        <v>987.9466095473363</v>
      </c>
    </row>
    <row r="213" spans="1:5" ht="12.75">
      <c r="A213">
        <f t="shared" si="11"/>
        <v>191</v>
      </c>
      <c r="B213">
        <f t="shared" si="10"/>
        <v>0.13263888888888892</v>
      </c>
      <c r="C213">
        <f t="shared" si="12"/>
        <v>127.05205935755275</v>
      </c>
      <c r="D213">
        <f t="shared" si="13"/>
        <v>5.360190578489281</v>
      </c>
      <c r="E213">
        <f t="shared" si="14"/>
        <v>993.3068001258256</v>
      </c>
    </row>
    <row r="214" spans="1:5" ht="12.75">
      <c r="A214">
        <f t="shared" si="11"/>
        <v>192</v>
      </c>
      <c r="B214">
        <f t="shared" si="10"/>
        <v>0.13333333333333336</v>
      </c>
      <c r="C214">
        <f t="shared" si="12"/>
        <v>127.43120583901198</v>
      </c>
      <c r="D214">
        <f t="shared" si="13"/>
        <v>5.360767736341524</v>
      </c>
      <c r="E214">
        <f t="shared" si="14"/>
        <v>998.6675678621671</v>
      </c>
    </row>
    <row r="215" spans="1:5" ht="12.75">
      <c r="A215">
        <f t="shared" si="11"/>
        <v>193</v>
      </c>
      <c r="B215">
        <f aca="true" t="shared" si="15" ref="B215:B278">$B$6/$B$8/60/24/1000*A215</f>
        <v>0.1340277777777778</v>
      </c>
      <c r="C215">
        <f t="shared" si="12"/>
        <v>127.80947273190439</v>
      </c>
      <c r="D215">
        <f t="shared" si="13"/>
        <v>5.3613405891648105</v>
      </c>
      <c r="E215">
        <f t="shared" si="14"/>
        <v>1004.0289084513319</v>
      </c>
    </row>
    <row r="216" spans="1:5" ht="12.75">
      <c r="A216">
        <f aca="true" t="shared" si="16" ref="A216:A279">A215+1</f>
        <v>194</v>
      </c>
      <c r="B216">
        <f t="shared" si="15"/>
        <v>0.13472222222222224</v>
      </c>
      <c r="C216">
        <f aca="true" t="shared" si="17" ref="C216:C279">C215+((B216-B215)*($B$8*350/62.4*60*24)-D215)/(2*$B$9*$B$7/25.4/12)</f>
        <v>128.1868665970941</v>
      </c>
      <c r="D216">
        <f aca="true" t="shared" si="18" ref="D216:D279">4*$B$9*0.05*C216*(B216-B215)/B216^0.55</f>
        <v>5.361909190994222</v>
      </c>
      <c r="E216">
        <f aca="true" t="shared" si="19" ref="E216:E279">D216+E215</f>
        <v>1009.390817642326</v>
      </c>
    </row>
    <row r="217" spans="1:5" ht="12.75">
      <c r="A217">
        <f t="shared" si="16"/>
        <v>195</v>
      </c>
      <c r="B217">
        <f t="shared" si="15"/>
        <v>0.13541666666666669</v>
      </c>
      <c r="C217">
        <f t="shared" si="17"/>
        <v>128.5633939130958</v>
      </c>
      <c r="D217">
        <f t="shared" si="18"/>
        <v>5.362473594914142</v>
      </c>
      <c r="E217">
        <f t="shared" si="19"/>
        <v>1014.7532912372402</v>
      </c>
    </row>
    <row r="218" spans="1:5" ht="12.75">
      <c r="A218">
        <f t="shared" si="16"/>
        <v>196</v>
      </c>
      <c r="B218">
        <f t="shared" si="15"/>
        <v>0.13611111111111113</v>
      </c>
      <c r="C218">
        <f t="shared" si="17"/>
        <v>128.93906107752355</v>
      </c>
      <c r="D218">
        <f t="shared" si="18"/>
        <v>5.363033853079735</v>
      </c>
      <c r="E218">
        <f t="shared" si="19"/>
        <v>1020.11632509032</v>
      </c>
    </row>
    <row r="219" spans="1:5" ht="12.75">
      <c r="A219">
        <f t="shared" si="16"/>
        <v>197</v>
      </c>
      <c r="B219">
        <f t="shared" si="15"/>
        <v>0.13680555555555557</v>
      </c>
      <c r="C219">
        <f t="shared" si="17"/>
        <v>129.31387440850693</v>
      </c>
      <c r="D219">
        <f t="shared" si="18"/>
        <v>5.363590016737818</v>
      </c>
      <c r="E219">
        <f t="shared" si="19"/>
        <v>1025.4799151070579</v>
      </c>
    </row>
    <row r="220" spans="1:5" ht="12.75">
      <c r="A220">
        <f t="shared" si="16"/>
        <v>198</v>
      </c>
      <c r="B220">
        <f t="shared" si="15"/>
        <v>0.13750000000000004</v>
      </c>
      <c r="C220">
        <f t="shared" si="17"/>
        <v>129.68784014607573</v>
      </c>
      <c r="D220">
        <f t="shared" si="18"/>
        <v>5.364142136247403</v>
      </c>
      <c r="E220">
        <f t="shared" si="19"/>
        <v>1030.8440572433053</v>
      </c>
    </row>
    <row r="221" spans="1:5" ht="12.75">
      <c r="A221">
        <f t="shared" si="16"/>
        <v>199</v>
      </c>
      <c r="B221">
        <f t="shared" si="15"/>
        <v>0.13819444444444448</v>
      </c>
      <c r="C221">
        <f t="shared" si="17"/>
        <v>130.0609644535116</v>
      </c>
      <c r="D221">
        <f t="shared" si="18"/>
        <v>5.364690261098321</v>
      </c>
      <c r="E221">
        <f t="shared" si="19"/>
        <v>1036.2087475044036</v>
      </c>
    </row>
    <row r="222" spans="1:5" ht="12.75">
      <c r="A222">
        <f t="shared" si="16"/>
        <v>200</v>
      </c>
      <c r="B222">
        <f t="shared" si="15"/>
        <v>0.13888888888888892</v>
      </c>
      <c r="C222">
        <f t="shared" si="17"/>
        <v>130.43325341867464</v>
      </c>
      <c r="D222">
        <f t="shared" si="18"/>
        <v>5.365234439932707</v>
      </c>
      <c r="E222">
        <f t="shared" si="19"/>
        <v>1041.5739819443363</v>
      </c>
    </row>
    <row r="223" spans="1:5" ht="12.75">
      <c r="A223">
        <f t="shared" si="16"/>
        <v>201</v>
      </c>
      <c r="B223">
        <f t="shared" si="15"/>
        <v>0.13958333333333336</v>
      </c>
      <c r="C223">
        <f t="shared" si="17"/>
        <v>130.8047130552941</v>
      </c>
      <c r="D223">
        <f t="shared" si="18"/>
        <v>5.365774720561431</v>
      </c>
      <c r="E223">
        <f t="shared" si="19"/>
        <v>1046.9397566648977</v>
      </c>
    </row>
    <row r="224" spans="1:5" ht="12.75">
      <c r="A224">
        <f t="shared" si="16"/>
        <v>202</v>
      </c>
      <c r="B224">
        <f t="shared" si="15"/>
        <v>0.1402777777777778</v>
      </c>
      <c r="C224">
        <f t="shared" si="17"/>
        <v>131.17534930423537</v>
      </c>
      <c r="D224">
        <f t="shared" si="18"/>
        <v>5.366311149983437</v>
      </c>
      <c r="E224">
        <f t="shared" si="19"/>
        <v>1052.306067814881</v>
      </c>
    </row>
    <row r="225" spans="1:5" ht="12.75">
      <c r="A225">
        <f t="shared" si="16"/>
        <v>203</v>
      </c>
      <c r="B225">
        <f t="shared" si="15"/>
        <v>0.14097222222222225</v>
      </c>
      <c r="C225">
        <f t="shared" si="17"/>
        <v>131.54516803473751</v>
      </c>
      <c r="D225">
        <f t="shared" si="18"/>
        <v>5.366843774403224</v>
      </c>
      <c r="E225">
        <f t="shared" si="19"/>
        <v>1057.6729115892842</v>
      </c>
    </row>
    <row r="226" spans="1:5" ht="12.75">
      <c r="A226">
        <f t="shared" si="16"/>
        <v>204</v>
      </c>
      <c r="B226">
        <f t="shared" si="15"/>
        <v>0.1416666666666667</v>
      </c>
      <c r="C226">
        <f t="shared" si="17"/>
        <v>131.9141750456239</v>
      </c>
      <c r="D226">
        <f t="shared" si="18"/>
        <v>5.36737263924809</v>
      </c>
      <c r="E226">
        <f t="shared" si="19"/>
        <v>1063.0402842285323</v>
      </c>
    </row>
    <row r="227" spans="1:5" ht="12.75">
      <c r="A227">
        <f t="shared" si="16"/>
        <v>205</v>
      </c>
      <c r="B227">
        <f t="shared" si="15"/>
        <v>0.14236111111111113</v>
      </c>
      <c r="C227">
        <f t="shared" si="17"/>
        <v>132.2823760664867</v>
      </c>
      <c r="D227">
        <f t="shared" si="18"/>
        <v>5.367897789184925</v>
      </c>
      <c r="E227">
        <f t="shared" si="19"/>
        <v>1068.4081820177173</v>
      </c>
    </row>
    <row r="228" spans="1:5" ht="12.75">
      <c r="A228">
        <f t="shared" si="16"/>
        <v>206</v>
      </c>
      <c r="B228">
        <f t="shared" si="15"/>
        <v>0.14305555555555557</v>
      </c>
      <c r="C228">
        <f t="shared" si="17"/>
        <v>132.64977675884577</v>
      </c>
      <c r="D228">
        <f t="shared" si="18"/>
        <v>5.368419268136544</v>
      </c>
      <c r="E228">
        <f t="shared" si="19"/>
        <v>1073.7766012858538</v>
      </c>
    </row>
    <row r="229" spans="1:5" ht="12.75">
      <c r="A229">
        <f t="shared" si="16"/>
        <v>207</v>
      </c>
      <c r="B229">
        <f t="shared" si="15"/>
        <v>0.14375000000000002</v>
      </c>
      <c r="C229">
        <f t="shared" si="17"/>
        <v>133.01638271728257</v>
      </c>
      <c r="D229">
        <f t="shared" si="18"/>
        <v>5.368937119297612</v>
      </c>
      <c r="E229">
        <f t="shared" si="19"/>
        <v>1079.1455384051515</v>
      </c>
    </row>
    <row r="230" spans="1:5" ht="12.75">
      <c r="A230">
        <f t="shared" si="16"/>
        <v>208</v>
      </c>
      <c r="B230">
        <f t="shared" si="15"/>
        <v>0.1444444444444445</v>
      </c>
      <c r="C230">
        <f t="shared" si="17"/>
        <v>133.38219947055023</v>
      </c>
      <c r="D230">
        <f t="shared" si="18"/>
        <v>5.36945138515036</v>
      </c>
      <c r="E230">
        <f t="shared" si="19"/>
        <v>1084.5149897903018</v>
      </c>
    </row>
    <row r="231" spans="1:5" ht="12.75">
      <c r="A231">
        <f t="shared" si="16"/>
        <v>209</v>
      </c>
      <c r="B231">
        <f t="shared" si="15"/>
        <v>0.14513888888888893</v>
      </c>
      <c r="C231">
        <f t="shared" si="17"/>
        <v>133.74723248265798</v>
      </c>
      <c r="D231">
        <f t="shared" si="18"/>
        <v>5.3699621074785675</v>
      </c>
      <c r="E231">
        <f t="shared" si="19"/>
        <v>1089.8849518977804</v>
      </c>
    </row>
    <row r="232" spans="1:5" ht="12.75">
      <c r="A232">
        <f t="shared" si="16"/>
        <v>210</v>
      </c>
      <c r="B232">
        <f t="shared" si="15"/>
        <v>0.14583333333333337</v>
      </c>
      <c r="C232">
        <f t="shared" si="17"/>
        <v>134.11148715393753</v>
      </c>
      <c r="D232">
        <f t="shared" si="18"/>
        <v>5.370469327384521</v>
      </c>
      <c r="E232">
        <f t="shared" si="19"/>
        <v>1095.255421225165</v>
      </c>
    </row>
    <row r="233" spans="1:5" ht="12.75">
      <c r="A233">
        <f t="shared" si="16"/>
        <v>211</v>
      </c>
      <c r="B233">
        <f t="shared" si="15"/>
        <v>0.1465277777777778</v>
      </c>
      <c r="C233">
        <f t="shared" si="17"/>
        <v>134.47496882208043</v>
      </c>
      <c r="D233">
        <f t="shared" si="18"/>
        <v>5.370973085301091</v>
      </c>
      <c r="E233">
        <f t="shared" si="19"/>
        <v>1100.6263943104661</v>
      </c>
    </row>
    <row r="234" spans="1:5" ht="12.75">
      <c r="A234">
        <f t="shared" si="16"/>
        <v>212</v>
      </c>
      <c r="B234">
        <f t="shared" si="15"/>
        <v>0.14722222222222225</v>
      </c>
      <c r="C234">
        <f t="shared" si="17"/>
        <v>134.83768276315845</v>
      </c>
      <c r="D234">
        <f t="shared" si="18"/>
        <v>5.371473421006816</v>
      </c>
      <c r="E234">
        <f t="shared" si="19"/>
        <v>1105.997867731473</v>
      </c>
    </row>
    <row r="235" spans="1:5" ht="12.75">
      <c r="A235">
        <f t="shared" si="16"/>
        <v>213</v>
      </c>
      <c r="B235">
        <f t="shared" si="15"/>
        <v>0.1479166666666667</v>
      </c>
      <c r="C235">
        <f t="shared" si="17"/>
        <v>135.19963419262095</v>
      </c>
      <c r="D235">
        <f t="shared" si="18"/>
        <v>5.371970373639294</v>
      </c>
      <c r="E235">
        <f t="shared" si="19"/>
        <v>1111.3698381051122</v>
      </c>
    </row>
    <row r="236" spans="1:5" ht="12.75">
      <c r="A236">
        <f t="shared" si="16"/>
        <v>214</v>
      </c>
      <c r="B236">
        <f t="shared" si="15"/>
        <v>0.14861111111111114</v>
      </c>
      <c r="C236">
        <f t="shared" si="17"/>
        <v>135.56082826627156</v>
      </c>
      <c r="D236">
        <f t="shared" si="18"/>
        <v>5.372463981708446</v>
      </c>
      <c r="E236">
        <f t="shared" si="19"/>
        <v>1116.7423020868207</v>
      </c>
    </row>
    <row r="237" spans="1:5" ht="12.75">
      <c r="A237">
        <f t="shared" si="16"/>
        <v>215</v>
      </c>
      <c r="B237">
        <f t="shared" si="15"/>
        <v>0.14930555555555558</v>
      </c>
      <c r="C237">
        <f t="shared" si="17"/>
        <v>135.92127008122478</v>
      </c>
      <c r="D237">
        <f t="shared" si="18"/>
        <v>5.372954283109433</v>
      </c>
      <c r="E237">
        <f t="shared" si="19"/>
        <v>1122.1152563699302</v>
      </c>
    </row>
    <row r="238" spans="1:5" ht="12.75">
      <c r="A238">
        <f t="shared" si="16"/>
        <v>216</v>
      </c>
      <c r="B238">
        <f t="shared" si="15"/>
        <v>0.15000000000000002</v>
      </c>
      <c r="C238">
        <f t="shared" si="17"/>
        <v>136.2809646768429</v>
      </c>
      <c r="D238">
        <f t="shared" si="18"/>
        <v>5.373441315135276</v>
      </c>
      <c r="E238">
        <f t="shared" si="19"/>
        <v>1127.4886976850655</v>
      </c>
    </row>
    <row r="239" spans="1:5" ht="12.75">
      <c r="A239">
        <f t="shared" si="16"/>
        <v>217</v>
      </c>
      <c r="B239">
        <f t="shared" si="15"/>
        <v>0.15069444444444446</v>
      </c>
      <c r="C239">
        <f t="shared" si="17"/>
        <v>136.63991703565364</v>
      </c>
      <c r="D239">
        <f t="shared" si="18"/>
        <v>5.37392511448913</v>
      </c>
      <c r="E239">
        <f t="shared" si="19"/>
        <v>1132.8626227995546</v>
      </c>
    </row>
    <row r="240" spans="1:5" ht="12.75">
      <c r="A240">
        <f t="shared" si="16"/>
        <v>218</v>
      </c>
      <c r="B240">
        <f t="shared" si="15"/>
        <v>0.1513888888888889</v>
      </c>
      <c r="C240">
        <f t="shared" si="17"/>
        <v>136.9981320842491</v>
      </c>
      <c r="D240">
        <f t="shared" si="18"/>
        <v>5.374405717296278</v>
      </c>
      <c r="E240">
        <f t="shared" si="19"/>
        <v>1138.2370285168508</v>
      </c>
    </row>
    <row r="241" spans="1:5" ht="12.75">
      <c r="A241">
        <f t="shared" si="16"/>
        <v>219</v>
      </c>
      <c r="B241">
        <f t="shared" si="15"/>
        <v>0.15208333333333338</v>
      </c>
      <c r="C241">
        <f t="shared" si="17"/>
        <v>137.3556146941668</v>
      </c>
      <c r="D241">
        <f t="shared" si="18"/>
        <v>5.3748831591160355</v>
      </c>
      <c r="E241">
        <f t="shared" si="19"/>
        <v>1143.611911675967</v>
      </c>
    </row>
    <row r="242" spans="1:5" ht="12.75">
      <c r="A242">
        <f t="shared" si="16"/>
        <v>220</v>
      </c>
      <c r="B242">
        <f t="shared" si="15"/>
        <v>0.15277777777777782</v>
      </c>
      <c r="C242">
        <f t="shared" si="17"/>
        <v>137.71236968275085</v>
      </c>
      <c r="D242">
        <f t="shared" si="18"/>
        <v>5.37535747495202</v>
      </c>
      <c r="E242">
        <f t="shared" si="19"/>
        <v>1148.987269150919</v>
      </c>
    </row>
    <row r="243" spans="1:5" ht="12.75">
      <c r="A243">
        <f t="shared" si="16"/>
        <v>221</v>
      </c>
      <c r="B243">
        <f t="shared" si="15"/>
        <v>0.15347222222222226</v>
      </c>
      <c r="C243">
        <f t="shared" si="17"/>
        <v>138.06840181400085</v>
      </c>
      <c r="D243">
        <f t="shared" si="18"/>
        <v>5.37582869926554</v>
      </c>
      <c r="E243">
        <f t="shared" si="19"/>
        <v>1154.3630978501847</v>
      </c>
    </row>
    <row r="244" spans="1:5" ht="12.75">
      <c r="A244">
        <f t="shared" si="16"/>
        <v>222</v>
      </c>
      <c r="B244">
        <f t="shared" si="15"/>
        <v>0.1541666666666667</v>
      </c>
      <c r="C244">
        <f t="shared" si="17"/>
        <v>138.42371579939706</v>
      </c>
      <c r="D244">
        <f t="shared" si="18"/>
        <v>5.37629686598416</v>
      </c>
      <c r="E244">
        <f t="shared" si="19"/>
        <v>1159.7393947161688</v>
      </c>
    </row>
    <row r="245" spans="1:5" ht="12.75">
      <c r="A245">
        <f t="shared" si="16"/>
        <v>223</v>
      </c>
      <c r="B245">
        <f t="shared" si="15"/>
        <v>0.15486111111111114</v>
      </c>
      <c r="C245">
        <f t="shared" si="17"/>
        <v>138.7783162987141</v>
      </c>
      <c r="D245">
        <f t="shared" si="18"/>
        <v>5.376762008513435</v>
      </c>
      <c r="E245">
        <f t="shared" si="19"/>
        <v>1165.1161567246822</v>
      </c>
    </row>
    <row r="246" spans="1:5" ht="12.75">
      <c r="A246">
        <f t="shared" si="16"/>
        <v>224</v>
      </c>
      <c r="B246">
        <f t="shared" si="15"/>
        <v>0.15555555555555559</v>
      </c>
      <c r="C246">
        <f t="shared" si="17"/>
        <v>139.1322079208165</v>
      </c>
      <c r="D246">
        <f t="shared" si="18"/>
        <v>5.37722415974699</v>
      </c>
      <c r="E246">
        <f t="shared" si="19"/>
        <v>1170.4933808844291</v>
      </c>
    </row>
    <row r="247" spans="1:5" ht="12.75">
      <c r="A247">
        <f t="shared" si="16"/>
        <v>225</v>
      </c>
      <c r="B247">
        <f t="shared" si="15"/>
        <v>0.15625000000000003</v>
      </c>
      <c r="C247">
        <f t="shared" si="17"/>
        <v>139.485395224439</v>
      </c>
      <c r="D247">
        <f t="shared" si="18"/>
        <v>5.377683352076616</v>
      </c>
      <c r="E247">
        <f t="shared" si="19"/>
        <v>1175.8710642365058</v>
      </c>
    </row>
    <row r="248" spans="1:5" ht="12.75">
      <c r="A248">
        <f t="shared" si="16"/>
        <v>226</v>
      </c>
      <c r="B248">
        <f t="shared" si="15"/>
        <v>0.15694444444444447</v>
      </c>
      <c r="C248">
        <f t="shared" si="17"/>
        <v>139.83788271895114</v>
      </c>
      <c r="D248">
        <f t="shared" si="18"/>
        <v>5.378139617402094</v>
      </c>
      <c r="E248">
        <f t="shared" si="19"/>
        <v>1181.2492038539078</v>
      </c>
    </row>
    <row r="249" spans="1:5" ht="12.75">
      <c r="A249">
        <f t="shared" si="16"/>
        <v>227</v>
      </c>
      <c r="B249">
        <f t="shared" si="15"/>
        <v>0.1576388888888889</v>
      </c>
      <c r="C249">
        <f t="shared" si="17"/>
        <v>140.18967486510724</v>
      </c>
      <c r="D249">
        <f t="shared" si="18"/>
        <v>5.378592987140797</v>
      </c>
      <c r="E249">
        <f t="shared" si="19"/>
        <v>1186.6277968410486</v>
      </c>
    </row>
    <row r="250" spans="1:5" ht="12.75">
      <c r="A250">
        <f t="shared" si="16"/>
        <v>228</v>
      </c>
      <c r="B250">
        <f t="shared" si="15"/>
        <v>0.15833333333333335</v>
      </c>
      <c r="C250">
        <f t="shared" si="17"/>
        <v>140.54077607578157</v>
      </c>
      <c r="D250">
        <f t="shared" si="18"/>
        <v>5.379043492237067</v>
      </c>
      <c r="E250">
        <f t="shared" si="19"/>
        <v>1192.0068403332857</v>
      </c>
    </row>
    <row r="251" spans="1:5" ht="12.75">
      <c r="A251">
        <f t="shared" si="16"/>
        <v>229</v>
      </c>
      <c r="B251">
        <f t="shared" si="15"/>
        <v>0.1590277777777778</v>
      </c>
      <c r="C251">
        <f t="shared" si="17"/>
        <v>140.89119071668918</v>
      </c>
      <c r="D251">
        <f t="shared" si="18"/>
        <v>5.379491163171356</v>
      </c>
      <c r="E251">
        <f t="shared" si="19"/>
        <v>1197.3863314964572</v>
      </c>
    </row>
    <row r="252" spans="1:5" ht="12.75">
      <c r="A252">
        <f t="shared" si="16"/>
        <v>230</v>
      </c>
      <c r="B252">
        <f t="shared" si="15"/>
        <v>0.15972222222222227</v>
      </c>
      <c r="C252">
        <f t="shared" si="17"/>
        <v>141.24092310709327</v>
      </c>
      <c r="D252">
        <f t="shared" si="18"/>
        <v>5.379936029969391</v>
      </c>
      <c r="E252">
        <f t="shared" si="19"/>
        <v>1202.7662675264266</v>
      </c>
    </row>
    <row r="253" spans="1:5" ht="12.75">
      <c r="A253">
        <f t="shared" si="16"/>
        <v>231</v>
      </c>
      <c r="B253">
        <f t="shared" si="15"/>
        <v>0.1604166666666667</v>
      </c>
      <c r="C253">
        <f t="shared" si="17"/>
        <v>141.5899775204968</v>
      </c>
      <c r="D253">
        <f t="shared" si="18"/>
        <v>5.380378122209765</v>
      </c>
      <c r="E253">
        <f t="shared" si="19"/>
        <v>1208.1466456486364</v>
      </c>
    </row>
    <row r="254" spans="1:5" ht="12.75">
      <c r="A254">
        <f t="shared" si="16"/>
        <v>232</v>
      </c>
      <c r="B254">
        <f t="shared" si="15"/>
        <v>0.16111111111111115</v>
      </c>
      <c r="C254">
        <f t="shared" si="17"/>
        <v>141.93835818532602</v>
      </c>
      <c r="D254">
        <f t="shared" si="18"/>
        <v>5.380817469034728</v>
      </c>
      <c r="E254">
        <f t="shared" si="19"/>
        <v>1213.5274631176712</v>
      </c>
    </row>
    <row r="255" spans="1:5" ht="12.75">
      <c r="A255">
        <f t="shared" si="16"/>
        <v>233</v>
      </c>
      <c r="B255">
        <f t="shared" si="15"/>
        <v>0.1618055555555556</v>
      </c>
      <c r="C255">
        <f t="shared" si="17"/>
        <v>142.28606928559398</v>
      </c>
      <c r="D255">
        <f t="shared" si="18"/>
        <v>5.381254099156231</v>
      </c>
      <c r="E255">
        <f t="shared" si="19"/>
        <v>1218.9087172168274</v>
      </c>
    </row>
    <row r="256" spans="1:5" ht="12.75">
      <c r="A256">
        <f t="shared" si="16"/>
        <v>234</v>
      </c>
      <c r="B256">
        <f t="shared" si="15"/>
        <v>0.16250000000000003</v>
      </c>
      <c r="C256">
        <f t="shared" si="17"/>
        <v>142.63311496155677</v>
      </c>
      <c r="D256">
        <f t="shared" si="18"/>
        <v>5.381688040865197</v>
      </c>
      <c r="E256">
        <f t="shared" si="19"/>
        <v>1224.2904052576926</v>
      </c>
    </row>
    <row r="257" spans="1:5" ht="12.75">
      <c r="A257">
        <f t="shared" si="16"/>
        <v>235</v>
      </c>
      <c r="B257">
        <f t="shared" si="15"/>
        <v>0.16319444444444448</v>
      </c>
      <c r="C257">
        <f t="shared" si="17"/>
        <v>142.9794993103551</v>
      </c>
      <c r="D257">
        <f t="shared" si="18"/>
        <v>5.382119322039228</v>
      </c>
      <c r="E257">
        <f t="shared" si="19"/>
        <v>1229.6725245797318</v>
      </c>
    </row>
    <row r="258" spans="1:5" ht="12.75">
      <c r="A258">
        <f t="shared" si="16"/>
        <v>236</v>
      </c>
      <c r="B258">
        <f t="shared" si="15"/>
        <v>0.16388888888888892</v>
      </c>
      <c r="C258">
        <f t="shared" si="17"/>
        <v>143.3252263866442</v>
      </c>
      <c r="D258">
        <f t="shared" si="18"/>
        <v>5.382547970150369</v>
      </c>
      <c r="E258">
        <f t="shared" si="19"/>
        <v>1235.0550725498822</v>
      </c>
    </row>
    <row r="259" spans="1:5" ht="12.75">
      <c r="A259">
        <f t="shared" si="16"/>
        <v>237</v>
      </c>
      <c r="B259">
        <f t="shared" si="15"/>
        <v>0.16458333333333336</v>
      </c>
      <c r="C259">
        <f t="shared" si="17"/>
        <v>143.67030020321192</v>
      </c>
      <c r="D259">
        <f t="shared" si="18"/>
        <v>5.382974012272688</v>
      </c>
      <c r="E259">
        <f t="shared" si="19"/>
        <v>1240.4380465621548</v>
      </c>
    </row>
    <row r="260" spans="1:5" ht="12.75">
      <c r="A260">
        <f t="shared" si="16"/>
        <v>238</v>
      </c>
      <c r="B260">
        <f t="shared" si="15"/>
        <v>0.1652777777777778</v>
      </c>
      <c r="C260">
        <f t="shared" si="17"/>
        <v>144.01472473158523</v>
      </c>
      <c r="D260">
        <f t="shared" si="18"/>
        <v>5.383397475089683</v>
      </c>
      <c r="E260">
        <f t="shared" si="19"/>
        <v>1245.8214440372444</v>
      </c>
    </row>
    <row r="261" spans="1:5" ht="12.75">
      <c r="A261">
        <f t="shared" si="16"/>
        <v>239</v>
      </c>
      <c r="B261">
        <f t="shared" si="15"/>
        <v>0.16597222222222224</v>
      </c>
      <c r="C261">
        <f t="shared" si="17"/>
        <v>144.35850390262544</v>
      </c>
      <c r="D261">
        <f t="shared" si="18"/>
        <v>5.3838183849015175</v>
      </c>
      <c r="E261">
        <f t="shared" si="19"/>
        <v>1251.205262422146</v>
      </c>
    </row>
    <row r="262" spans="1:5" ht="12.75">
      <c r="A262">
        <f t="shared" si="16"/>
        <v>240</v>
      </c>
      <c r="B262">
        <f t="shared" si="15"/>
        <v>0.16666666666666669</v>
      </c>
      <c r="C262">
        <f t="shared" si="17"/>
        <v>144.70164160711244</v>
      </c>
      <c r="D262">
        <f t="shared" si="18"/>
        <v>5.3842367676321015</v>
      </c>
      <c r="E262">
        <f t="shared" si="19"/>
        <v>1256.589499189778</v>
      </c>
    </row>
    <row r="263" spans="1:5" ht="12.75">
      <c r="A263">
        <f t="shared" si="16"/>
        <v>241</v>
      </c>
      <c r="B263">
        <f t="shared" si="15"/>
        <v>0.16736111111111115</v>
      </c>
      <c r="C263">
        <f t="shared" si="17"/>
        <v>145.04414169631835</v>
      </c>
      <c r="D263">
        <f t="shared" si="18"/>
        <v>5.384652648836234</v>
      </c>
      <c r="E263">
        <f t="shared" si="19"/>
        <v>1261.9741518386143</v>
      </c>
    </row>
    <row r="264" spans="1:5" ht="12.75">
      <c r="A264">
        <f t="shared" si="16"/>
        <v>242</v>
      </c>
      <c r="B264">
        <f t="shared" si="15"/>
        <v>0.1680555555555556</v>
      </c>
      <c r="C264">
        <f t="shared" si="17"/>
        <v>145.38600798256883</v>
      </c>
      <c r="D264">
        <f t="shared" si="18"/>
        <v>5.3850660537052235</v>
      </c>
      <c r="E264">
        <f t="shared" si="19"/>
        <v>1267.3592178923195</v>
      </c>
    </row>
    <row r="265" spans="1:5" ht="12.75">
      <c r="A265">
        <f t="shared" si="16"/>
        <v>243</v>
      </c>
      <c r="B265">
        <f t="shared" si="15"/>
        <v>0.16875000000000004</v>
      </c>
      <c r="C265">
        <f t="shared" si="17"/>
        <v>145.72724423979895</v>
      </c>
      <c r="D265">
        <f t="shared" si="18"/>
        <v>5.385477007075783</v>
      </c>
      <c r="E265">
        <f t="shared" si="19"/>
        <v>1272.7446948993952</v>
      </c>
    </row>
    <row r="266" spans="1:5" ht="12.75">
      <c r="A266">
        <f t="shared" si="16"/>
        <v>244</v>
      </c>
      <c r="B266">
        <f t="shared" si="15"/>
        <v>0.16944444444444448</v>
      </c>
      <c r="C266">
        <f t="shared" si="17"/>
        <v>146.06785420409236</v>
      </c>
      <c r="D266">
        <f t="shared" si="18"/>
        <v>5.385885533434207</v>
      </c>
      <c r="E266">
        <f t="shared" si="19"/>
        <v>1278.1305804328294</v>
      </c>
    </row>
    <row r="267" spans="1:5" ht="12.75">
      <c r="A267">
        <f t="shared" si="16"/>
        <v>245</v>
      </c>
      <c r="B267">
        <f t="shared" si="15"/>
        <v>0.17013888888888892</v>
      </c>
      <c r="C267">
        <f t="shared" si="17"/>
        <v>146.40784157421552</v>
      </c>
      <c r="D267">
        <f t="shared" si="18"/>
        <v>5.386291656923834</v>
      </c>
      <c r="E267">
        <f t="shared" si="19"/>
        <v>1283.5168720897532</v>
      </c>
    </row>
    <row r="268" spans="1:5" ht="12.75">
      <c r="A268">
        <f t="shared" si="16"/>
        <v>246</v>
      </c>
      <c r="B268">
        <f t="shared" si="15"/>
        <v>0.17083333333333336</v>
      </c>
      <c r="C268">
        <f t="shared" si="17"/>
        <v>146.7472100121405</v>
      </c>
      <c r="D268">
        <f t="shared" si="18"/>
        <v>5.386695401351</v>
      </c>
      <c r="E268">
        <f t="shared" si="19"/>
        <v>1288.9035674911042</v>
      </c>
    </row>
    <row r="269" spans="1:5" ht="12.75">
      <c r="A269">
        <f t="shared" si="16"/>
        <v>247</v>
      </c>
      <c r="B269">
        <f t="shared" si="15"/>
        <v>0.1715277777777778</v>
      </c>
      <c r="C269">
        <f t="shared" si="17"/>
        <v>147.08596314355847</v>
      </c>
      <c r="D269">
        <f t="shared" si="18"/>
        <v>5.387096790191086</v>
      </c>
      <c r="E269">
        <f t="shared" si="19"/>
        <v>1294.2906642812952</v>
      </c>
    </row>
    <row r="270" spans="1:5" ht="12.75">
      <c r="A270">
        <f t="shared" si="16"/>
        <v>248</v>
      </c>
      <c r="B270">
        <f t="shared" si="15"/>
        <v>0.17222222222222225</v>
      </c>
      <c r="C270">
        <f t="shared" si="17"/>
        <v>147.42410455838416</v>
      </c>
      <c r="D270">
        <f t="shared" si="18"/>
        <v>5.387495846594423</v>
      </c>
      <c r="E270">
        <f t="shared" si="19"/>
        <v>1299.6781601278897</v>
      </c>
    </row>
    <row r="271" spans="1:5" ht="12.75">
      <c r="A271">
        <f t="shared" si="16"/>
        <v>249</v>
      </c>
      <c r="B271">
        <f t="shared" si="15"/>
        <v>0.1729166666666667</v>
      </c>
      <c r="C271">
        <f t="shared" si="17"/>
        <v>147.76163781125115</v>
      </c>
      <c r="D271">
        <f t="shared" si="18"/>
        <v>5.387892593392086</v>
      </c>
      <c r="E271">
        <f t="shared" si="19"/>
        <v>1305.0660527212817</v>
      </c>
    </row>
    <row r="272" spans="1:5" ht="12.75">
      <c r="A272">
        <f t="shared" si="16"/>
        <v>250</v>
      </c>
      <c r="B272">
        <f t="shared" si="15"/>
        <v>0.17361111111111113</v>
      </c>
      <c r="C272">
        <f t="shared" si="17"/>
        <v>148.0985664219985</v>
      </c>
      <c r="D272">
        <f t="shared" si="18"/>
        <v>5.38828705310154</v>
      </c>
      <c r="E272">
        <f t="shared" si="19"/>
        <v>1310.4543397743832</v>
      </c>
    </row>
    <row r="273" spans="1:5" ht="12.75">
      <c r="A273">
        <f t="shared" si="16"/>
        <v>251</v>
      </c>
      <c r="B273">
        <f t="shared" si="15"/>
        <v>0.1743055555555556</v>
      </c>
      <c r="C273">
        <f t="shared" si="17"/>
        <v>148.43489387614898</v>
      </c>
      <c r="D273">
        <f t="shared" si="18"/>
        <v>5.38867924793242</v>
      </c>
      <c r="E273">
        <f t="shared" si="19"/>
        <v>1315.8430190223157</v>
      </c>
    </row>
    <row r="274" spans="1:5" ht="12.75">
      <c r="A274">
        <f t="shared" si="16"/>
        <v>252</v>
      </c>
      <c r="B274">
        <f t="shared" si="15"/>
        <v>0.17500000000000004</v>
      </c>
      <c r="C274">
        <f t="shared" si="17"/>
        <v>148.77062362537686</v>
      </c>
      <c r="D274">
        <f t="shared" si="18"/>
        <v>5.389069199790789</v>
      </c>
      <c r="E274">
        <f t="shared" si="19"/>
        <v>1321.2320882221065</v>
      </c>
    </row>
    <row r="275" spans="1:5" ht="12.75">
      <c r="A275">
        <f t="shared" si="16"/>
        <v>253</v>
      </c>
      <c r="B275">
        <f t="shared" si="15"/>
        <v>0.1756944444444445</v>
      </c>
      <c r="C275">
        <f t="shared" si="17"/>
        <v>149.1057590879726</v>
      </c>
      <c r="D275">
        <f t="shared" si="18"/>
        <v>5.389456930286734</v>
      </c>
      <c r="E275">
        <f t="shared" si="19"/>
        <v>1326.6215451523933</v>
      </c>
    </row>
    <row r="276" spans="1:5" ht="12.75">
      <c r="A276">
        <f t="shared" si="16"/>
        <v>254</v>
      </c>
      <c r="B276">
        <f t="shared" si="15"/>
        <v>0.17638888888888893</v>
      </c>
      <c r="C276">
        <f t="shared" si="17"/>
        <v>149.4403036492925</v>
      </c>
      <c r="D276">
        <f t="shared" si="18"/>
        <v>5.389842460737263</v>
      </c>
      <c r="E276">
        <f t="shared" si="19"/>
        <v>1332.0113876131306</v>
      </c>
    </row>
    <row r="277" spans="1:5" ht="12.75">
      <c r="A277">
        <f t="shared" si="16"/>
        <v>255</v>
      </c>
      <c r="B277">
        <f t="shared" si="15"/>
        <v>0.17708333333333337</v>
      </c>
      <c r="C277">
        <f t="shared" si="17"/>
        <v>149.77426066220582</v>
      </c>
      <c r="D277">
        <f t="shared" si="18"/>
        <v>5.390225812172529</v>
      </c>
      <c r="E277">
        <f t="shared" si="19"/>
        <v>1337.4016134253031</v>
      </c>
    </row>
    <row r="278" spans="1:5" ht="12.75">
      <c r="A278">
        <f t="shared" si="16"/>
        <v>256</v>
      </c>
      <c r="B278">
        <f t="shared" si="15"/>
        <v>0.1777777777777778</v>
      </c>
      <c r="C278">
        <f t="shared" si="17"/>
        <v>150.10763344753178</v>
      </c>
      <c r="D278">
        <f t="shared" si="18"/>
        <v>5.390607005340564</v>
      </c>
      <c r="E278">
        <f t="shared" si="19"/>
        <v>1342.7922204306437</v>
      </c>
    </row>
    <row r="279" spans="1:5" ht="12.75">
      <c r="A279">
        <f t="shared" si="16"/>
        <v>257</v>
      </c>
      <c r="B279">
        <f aca="true" t="shared" si="20" ref="B279:B342">$B$6/$B$8/60/24/1000*A279</f>
        <v>0.17847222222222225</v>
      </c>
      <c r="C279">
        <f t="shared" si="17"/>
        <v>150.44042529446966</v>
      </c>
      <c r="D279">
        <f t="shared" si="18"/>
        <v>5.390986060712149</v>
      </c>
      <c r="E279">
        <f t="shared" si="19"/>
        <v>1348.1832064913558</v>
      </c>
    </row>
    <row r="280" spans="1:5" ht="12.75">
      <c r="A280">
        <f aca="true" t="shared" si="21" ref="A280:A343">A279+1</f>
        <v>258</v>
      </c>
      <c r="B280">
        <f t="shared" si="20"/>
        <v>0.1791666666666667</v>
      </c>
      <c r="C280">
        <f aca="true" t="shared" si="22" ref="C280:C343">C279+((B280-B279)*($B$8*350/62.4*60*24)-D279)/(2*$B$9*$B$7/25.4/12)</f>
        <v>150.77263946102124</v>
      </c>
      <c r="D280">
        <f aca="true" t="shared" si="23" ref="D280:D343">4*$B$9*0.05*C280*(B280-B279)/B280^0.55</f>
        <v>5.3913629984855715</v>
      </c>
      <c r="E280">
        <f aca="true" t="shared" si="24" ref="E280:E343">D280+E279</f>
        <v>1353.5745694898415</v>
      </c>
    </row>
    <row r="281" spans="1:5" ht="12.75">
      <c r="A281">
        <f t="shared" si="21"/>
        <v>259</v>
      </c>
      <c r="B281">
        <f t="shared" si="20"/>
        <v>0.17986111111111114</v>
      </c>
      <c r="C281">
        <f t="shared" si="22"/>
        <v>151.10427917440612</v>
      </c>
      <c r="D281">
        <f t="shared" si="23"/>
        <v>5.391737838591291</v>
      </c>
      <c r="E281">
        <f t="shared" si="24"/>
        <v>1358.9663073284328</v>
      </c>
    </row>
    <row r="282" spans="1:5" ht="12.75">
      <c r="A282">
        <f t="shared" si="21"/>
        <v>260</v>
      </c>
      <c r="B282">
        <f t="shared" si="20"/>
        <v>0.18055555555555558</v>
      </c>
      <c r="C282">
        <f t="shared" si="22"/>
        <v>151.43534763146988</v>
      </c>
      <c r="D282">
        <f t="shared" si="23"/>
        <v>5.392110600696506</v>
      </c>
      <c r="E282">
        <f t="shared" si="24"/>
        <v>1364.3584179291292</v>
      </c>
    </row>
    <row r="283" spans="1:5" ht="12.75">
      <c r="A283">
        <f t="shared" si="21"/>
        <v>261</v>
      </c>
      <c r="B283">
        <f t="shared" si="20"/>
        <v>0.18125000000000002</v>
      </c>
      <c r="C283">
        <f t="shared" si="22"/>
        <v>151.7658479990853</v>
      </c>
      <c r="D283">
        <f t="shared" si="23"/>
        <v>5.392481304209613</v>
      </c>
      <c r="E283">
        <f t="shared" si="24"/>
        <v>1369.750899233339</v>
      </c>
    </row>
    <row r="284" spans="1:5" ht="12.75">
      <c r="A284">
        <f t="shared" si="21"/>
        <v>262</v>
      </c>
      <c r="B284">
        <f t="shared" si="20"/>
        <v>0.1819444444444445</v>
      </c>
      <c r="C284">
        <f t="shared" si="22"/>
        <v>152.0957834145471</v>
      </c>
      <c r="D284">
        <f t="shared" si="23"/>
        <v>5.392849968284823</v>
      </c>
      <c r="E284">
        <f t="shared" si="24"/>
        <v>1375.1437492016237</v>
      </c>
    </row>
    <row r="285" spans="1:5" ht="12.75">
      <c r="A285">
        <f t="shared" si="21"/>
        <v>263</v>
      </c>
      <c r="B285">
        <f t="shared" si="20"/>
        <v>0.18263888888888893</v>
      </c>
      <c r="C285">
        <f t="shared" si="22"/>
        <v>152.42515698595793</v>
      </c>
      <c r="D285">
        <f t="shared" si="23"/>
        <v>5.393216611825306</v>
      </c>
      <c r="E285">
        <f t="shared" si="24"/>
        <v>1380.536965813449</v>
      </c>
    </row>
    <row r="286" spans="1:5" ht="12.75">
      <c r="A286">
        <f t="shared" si="21"/>
        <v>264</v>
      </c>
      <c r="B286">
        <f t="shared" si="20"/>
        <v>0.18333333333333338</v>
      </c>
      <c r="C286">
        <f t="shared" si="22"/>
        <v>152.75397179261304</v>
      </c>
      <c r="D286">
        <f t="shared" si="23"/>
        <v>5.393581253489658</v>
      </c>
      <c r="E286">
        <f t="shared" si="24"/>
        <v>1385.9305470669385</v>
      </c>
    </row>
    <row r="287" spans="1:5" ht="12.75">
      <c r="A287">
        <f t="shared" si="21"/>
        <v>265</v>
      </c>
      <c r="B287">
        <f t="shared" si="20"/>
        <v>0.18402777777777782</v>
      </c>
      <c r="C287">
        <f t="shared" si="22"/>
        <v>153.0822308853717</v>
      </c>
      <c r="D287">
        <f t="shared" si="23"/>
        <v>5.393943911693755</v>
      </c>
      <c r="E287">
        <f t="shared" si="24"/>
        <v>1391.3244909786322</v>
      </c>
    </row>
    <row r="288" spans="1:5" ht="12.75">
      <c r="A288">
        <f t="shared" si="21"/>
        <v>266</v>
      </c>
      <c r="B288">
        <f t="shared" si="20"/>
        <v>0.18472222222222226</v>
      </c>
      <c r="C288">
        <f t="shared" si="22"/>
        <v>153.4099372870273</v>
      </c>
      <c r="D288">
        <f t="shared" si="23"/>
        <v>5.394304604615901</v>
      </c>
      <c r="E288">
        <f t="shared" si="24"/>
        <v>1396.718795583248</v>
      </c>
    </row>
    <row r="289" spans="1:5" ht="12.75">
      <c r="A289">
        <f t="shared" si="21"/>
        <v>267</v>
      </c>
      <c r="B289">
        <f t="shared" si="20"/>
        <v>0.1854166666666667</v>
      </c>
      <c r="C289">
        <f t="shared" si="22"/>
        <v>153.73709399266957</v>
      </c>
      <c r="D289">
        <f t="shared" si="23"/>
        <v>5.394663350200564</v>
      </c>
      <c r="E289">
        <f t="shared" si="24"/>
        <v>1402.1134589334486</v>
      </c>
    </row>
    <row r="290" spans="1:5" ht="12.75">
      <c r="A290">
        <f t="shared" si="21"/>
        <v>268</v>
      </c>
      <c r="B290">
        <f t="shared" si="20"/>
        <v>0.18611111111111114</v>
      </c>
      <c r="C290">
        <f t="shared" si="22"/>
        <v>154.0637039700408</v>
      </c>
      <c r="D290">
        <f t="shared" si="23"/>
        <v>5.395020166162227</v>
      </c>
      <c r="E290">
        <f t="shared" si="24"/>
        <v>1407.508479099611</v>
      </c>
    </row>
    <row r="291" spans="1:5" ht="12.75">
      <c r="A291">
        <f t="shared" si="21"/>
        <v>269</v>
      </c>
      <c r="B291">
        <f t="shared" si="20"/>
        <v>0.18680555555555559</v>
      </c>
      <c r="C291">
        <f t="shared" si="22"/>
        <v>154.38977015988644</v>
      </c>
      <c r="D291">
        <f t="shared" si="23"/>
        <v>5.3953750699891865</v>
      </c>
      <c r="E291">
        <f t="shared" si="24"/>
        <v>1412.9038541696</v>
      </c>
    </row>
    <row r="292" spans="1:5" ht="12.75">
      <c r="A292">
        <f t="shared" si="21"/>
        <v>270</v>
      </c>
      <c r="B292">
        <f t="shared" si="20"/>
        <v>0.18750000000000003</v>
      </c>
      <c r="C292">
        <f t="shared" si="22"/>
        <v>154.71529547629981</v>
      </c>
      <c r="D292">
        <f t="shared" si="23"/>
        <v>5.395728078947265</v>
      </c>
      <c r="E292">
        <f t="shared" si="24"/>
        <v>1418.2995822485473</v>
      </c>
    </row>
    <row r="293" spans="1:5" ht="12.75">
      <c r="A293">
        <f t="shared" si="21"/>
        <v>271</v>
      </c>
      <c r="B293">
        <f t="shared" si="20"/>
        <v>0.18819444444444447</v>
      </c>
      <c r="C293">
        <f t="shared" si="22"/>
        <v>155.0402828070611</v>
      </c>
      <c r="D293">
        <f t="shared" si="23"/>
        <v>5.396079210083448</v>
      </c>
      <c r="E293">
        <f t="shared" si="24"/>
        <v>1423.6956614586306</v>
      </c>
    </row>
    <row r="294" spans="1:5" ht="12.75">
      <c r="A294">
        <f t="shared" si="21"/>
        <v>272</v>
      </c>
      <c r="B294">
        <f t="shared" si="20"/>
        <v>0.18888888888888894</v>
      </c>
      <c r="C294">
        <f t="shared" si="22"/>
        <v>155.36473501397114</v>
      </c>
      <c r="D294">
        <f t="shared" si="23"/>
        <v>5.396428480229668</v>
      </c>
      <c r="E294">
        <f t="shared" si="24"/>
        <v>1429.0920899388602</v>
      </c>
    </row>
    <row r="295" spans="1:5" ht="12.75">
      <c r="A295">
        <f t="shared" si="21"/>
        <v>273</v>
      </c>
      <c r="B295">
        <f t="shared" si="20"/>
        <v>0.18958333333333338</v>
      </c>
      <c r="C295">
        <f t="shared" si="22"/>
        <v>155.68865493317801</v>
      </c>
      <c r="D295">
        <f t="shared" si="23"/>
        <v>5.396775906005183</v>
      </c>
      <c r="E295">
        <f t="shared" si="24"/>
        <v>1434.4888658448654</v>
      </c>
    </row>
    <row r="296" spans="1:5" ht="12.75">
      <c r="A296">
        <f t="shared" si="21"/>
        <v>274</v>
      </c>
      <c r="B296">
        <f t="shared" si="20"/>
        <v>0.19027777777777782</v>
      </c>
      <c r="C296">
        <f t="shared" si="22"/>
        <v>156.01204537550302</v>
      </c>
      <c r="D296">
        <f t="shared" si="23"/>
        <v>5.397121503822255</v>
      </c>
      <c r="E296">
        <f t="shared" si="24"/>
        <v>1439.8859873486876</v>
      </c>
    </row>
    <row r="297" spans="1:5" ht="12.75">
      <c r="A297">
        <f t="shared" si="21"/>
        <v>275</v>
      </c>
      <c r="B297">
        <f t="shared" si="20"/>
        <v>0.19097222222222227</v>
      </c>
      <c r="C297">
        <f t="shared" si="22"/>
        <v>156.3349091267548</v>
      </c>
      <c r="D297">
        <f t="shared" si="23"/>
        <v>5.397465289887245</v>
      </c>
      <c r="E297">
        <f t="shared" si="24"/>
        <v>1445.283452638575</v>
      </c>
    </row>
    <row r="298" spans="1:5" ht="12.75">
      <c r="A298">
        <f t="shared" si="21"/>
        <v>276</v>
      </c>
      <c r="B298">
        <f t="shared" si="20"/>
        <v>0.1916666666666667</v>
      </c>
      <c r="C298">
        <f t="shared" si="22"/>
        <v>156.65724894804353</v>
      </c>
      <c r="D298">
        <f t="shared" si="23"/>
        <v>5.397807280205038</v>
      </c>
      <c r="E298">
        <f t="shared" si="24"/>
        <v>1450.6812599187801</v>
      </c>
    </row>
    <row r="299" spans="1:5" ht="12.75">
      <c r="A299">
        <f t="shared" si="21"/>
        <v>277</v>
      </c>
      <c r="B299">
        <f t="shared" si="20"/>
        <v>0.19236111111111115</v>
      </c>
      <c r="C299">
        <f t="shared" si="22"/>
        <v>156.97906757608794</v>
      </c>
      <c r="D299">
        <f t="shared" si="23"/>
        <v>5.398147490582045</v>
      </c>
      <c r="E299">
        <f t="shared" si="24"/>
        <v>1456.0794074093621</v>
      </c>
    </row>
    <row r="300" spans="1:5" ht="12.75">
      <c r="A300">
        <f t="shared" si="21"/>
        <v>278</v>
      </c>
      <c r="B300">
        <f t="shared" si="20"/>
        <v>0.1930555555555556</v>
      </c>
      <c r="C300">
        <f t="shared" si="22"/>
        <v>157.3003677235178</v>
      </c>
      <c r="D300">
        <f t="shared" si="23"/>
        <v>5.398485936629368</v>
      </c>
      <c r="E300">
        <f t="shared" si="24"/>
        <v>1461.4778933459916</v>
      </c>
    </row>
    <row r="301" spans="1:5" ht="12.75">
      <c r="A301">
        <f t="shared" si="21"/>
        <v>279</v>
      </c>
      <c r="B301">
        <f t="shared" si="20"/>
        <v>0.19375000000000003</v>
      </c>
      <c r="C301">
        <f t="shared" si="22"/>
        <v>157.62115207917154</v>
      </c>
      <c r="D301">
        <f t="shared" si="23"/>
        <v>5.398822633765896</v>
      </c>
      <c r="E301">
        <f t="shared" si="24"/>
        <v>1466.8767159797574</v>
      </c>
    </row>
    <row r="302" spans="1:5" ht="12.75">
      <c r="A302">
        <f t="shared" si="21"/>
        <v>280</v>
      </c>
      <c r="B302">
        <f t="shared" si="20"/>
        <v>0.19444444444444448</v>
      </c>
      <c r="C302">
        <f t="shared" si="22"/>
        <v>157.9414233083892</v>
      </c>
      <c r="D302">
        <f t="shared" si="23"/>
        <v>5.399157597221356</v>
      </c>
      <c r="E302">
        <f t="shared" si="24"/>
        <v>1472.2758735769787</v>
      </c>
    </row>
    <row r="303" spans="1:5" ht="12.75">
      <c r="A303">
        <f t="shared" si="21"/>
        <v>281</v>
      </c>
      <c r="B303">
        <f t="shared" si="20"/>
        <v>0.19513888888888892</v>
      </c>
      <c r="C303">
        <f t="shared" si="22"/>
        <v>158.26118405330075</v>
      </c>
      <c r="D303">
        <f t="shared" si="23"/>
        <v>5.399490842039295</v>
      </c>
      <c r="E303">
        <f t="shared" si="24"/>
        <v>1477.675364419018</v>
      </c>
    </row>
    <row r="304" spans="1:5" ht="12.75">
      <c r="A304">
        <f t="shared" si="21"/>
        <v>282</v>
      </c>
      <c r="B304">
        <f t="shared" si="20"/>
        <v>0.19583333333333336</v>
      </c>
      <c r="C304">
        <f t="shared" si="22"/>
        <v>158.58043693310975</v>
      </c>
      <c r="D304">
        <f t="shared" si="23"/>
        <v>5.399822383080002</v>
      </c>
      <c r="E304">
        <f t="shared" si="24"/>
        <v>1483.075186802098</v>
      </c>
    </row>
    <row r="305" spans="1:5" ht="12.75">
      <c r="A305">
        <f t="shared" si="21"/>
        <v>283</v>
      </c>
      <c r="B305">
        <f t="shared" si="20"/>
        <v>0.19652777777777783</v>
      </c>
      <c r="C305">
        <f t="shared" si="22"/>
        <v>158.89918454437307</v>
      </c>
      <c r="D305">
        <f t="shared" si="23"/>
        <v>5.400152235023606</v>
      </c>
      <c r="E305">
        <f t="shared" si="24"/>
        <v>1488.4753390371216</v>
      </c>
    </row>
    <row r="306" spans="1:5" ht="12.75">
      <c r="A306">
        <f t="shared" si="21"/>
        <v>284</v>
      </c>
      <c r="B306">
        <f t="shared" si="20"/>
        <v>0.19722222222222227</v>
      </c>
      <c r="C306">
        <f t="shared" si="22"/>
        <v>159.21742946127398</v>
      </c>
      <c r="D306">
        <f t="shared" si="23"/>
        <v>5.400480412371761</v>
      </c>
      <c r="E306">
        <f t="shared" si="24"/>
        <v>1493.8758194494933</v>
      </c>
    </row>
    <row r="307" spans="1:5" ht="12.75">
      <c r="A307">
        <f t="shared" si="21"/>
        <v>285</v>
      </c>
      <c r="B307">
        <f t="shared" si="20"/>
        <v>0.1979166666666667</v>
      </c>
      <c r="C307">
        <f t="shared" si="22"/>
        <v>159.5351742358963</v>
      </c>
      <c r="D307">
        <f t="shared" si="23"/>
        <v>5.400806929452676</v>
      </c>
      <c r="E307">
        <f t="shared" si="24"/>
        <v>1499.276626378946</v>
      </c>
    </row>
    <row r="308" spans="1:5" ht="12.75">
      <c r="A308">
        <f t="shared" si="21"/>
        <v>286</v>
      </c>
      <c r="B308">
        <f t="shared" si="20"/>
        <v>0.19861111111111115</v>
      </c>
      <c r="C308">
        <f t="shared" si="22"/>
        <v>159.8524213984873</v>
      </c>
      <c r="D308">
        <f t="shared" si="23"/>
        <v>5.401131800421546</v>
      </c>
      <c r="E308">
        <f t="shared" si="24"/>
        <v>1504.6777581793676</v>
      </c>
    </row>
    <row r="309" spans="1:5" ht="12.75">
      <c r="A309">
        <f t="shared" si="21"/>
        <v>287</v>
      </c>
      <c r="B309">
        <f t="shared" si="20"/>
        <v>0.1993055555555556</v>
      </c>
      <c r="C309">
        <f t="shared" si="22"/>
        <v>160.16917345772177</v>
      </c>
      <c r="D309">
        <f t="shared" si="23"/>
        <v>5.40145503926436</v>
      </c>
      <c r="E309">
        <f t="shared" si="24"/>
        <v>1510.079213218632</v>
      </c>
    </row>
    <row r="310" spans="1:5" ht="12.75">
      <c r="A310">
        <f t="shared" si="21"/>
        <v>288</v>
      </c>
      <c r="B310">
        <f t="shared" si="20"/>
        <v>0.20000000000000004</v>
      </c>
      <c r="C310">
        <f t="shared" si="22"/>
        <v>160.48543290095978</v>
      </c>
      <c r="D310">
        <f t="shared" si="23"/>
        <v>5.401776659800269</v>
      </c>
      <c r="E310">
        <f t="shared" si="24"/>
        <v>1515.4809898784324</v>
      </c>
    </row>
    <row r="311" spans="1:5" ht="12.75">
      <c r="A311">
        <f t="shared" si="21"/>
        <v>289</v>
      </c>
      <c r="B311">
        <f t="shared" si="20"/>
        <v>0.20069444444444448</v>
      </c>
      <c r="C311">
        <f t="shared" si="22"/>
        <v>160.80120219450106</v>
      </c>
      <c r="D311">
        <f t="shared" si="23"/>
        <v>5.402096675684149</v>
      </c>
      <c r="E311">
        <f t="shared" si="24"/>
        <v>1520.8830865541165</v>
      </c>
    </row>
    <row r="312" spans="1:5" ht="12.75">
      <c r="A312">
        <f t="shared" si="21"/>
        <v>290</v>
      </c>
      <c r="B312">
        <f t="shared" si="20"/>
        <v>0.20138888888888892</v>
      </c>
      <c r="C312">
        <f t="shared" si="22"/>
        <v>161.11648378383532</v>
      </c>
      <c r="D312">
        <f t="shared" si="23"/>
        <v>5.402415100409115</v>
      </c>
      <c r="E312">
        <f t="shared" si="24"/>
        <v>1526.2855016545257</v>
      </c>
    </row>
    <row r="313" spans="1:5" ht="12.75">
      <c r="A313">
        <f t="shared" si="21"/>
        <v>291</v>
      </c>
      <c r="B313">
        <f t="shared" si="20"/>
        <v>0.20208333333333336</v>
      </c>
      <c r="C313">
        <f t="shared" si="22"/>
        <v>161.43128009388872</v>
      </c>
      <c r="D313">
        <f t="shared" si="23"/>
        <v>5.402731947308979</v>
      </c>
      <c r="E313">
        <f t="shared" si="24"/>
        <v>1531.6882336018346</v>
      </c>
    </row>
    <row r="314" spans="1:5" ht="12.75">
      <c r="A314">
        <f t="shared" si="21"/>
        <v>292</v>
      </c>
      <c r="B314">
        <f t="shared" si="20"/>
        <v>0.2027777777777778</v>
      </c>
      <c r="C314">
        <f t="shared" si="22"/>
        <v>161.74559352926673</v>
      </c>
      <c r="D314">
        <f t="shared" si="23"/>
        <v>5.403047229560676</v>
      </c>
      <c r="E314">
        <f t="shared" si="24"/>
        <v>1537.0912808313951</v>
      </c>
    </row>
    <row r="315" spans="1:5" ht="12.75">
      <c r="A315">
        <f t="shared" si="21"/>
        <v>293</v>
      </c>
      <c r="B315">
        <f t="shared" si="20"/>
        <v>0.20347222222222225</v>
      </c>
      <c r="C315">
        <f t="shared" si="22"/>
        <v>162.05942647449314</v>
      </c>
      <c r="D315">
        <f t="shared" si="23"/>
        <v>5.403360960186632</v>
      </c>
      <c r="E315">
        <f t="shared" si="24"/>
        <v>1542.4946417915817</v>
      </c>
    </row>
    <row r="316" spans="1:5" ht="12.75">
      <c r="A316">
        <f t="shared" si="21"/>
        <v>294</v>
      </c>
      <c r="B316">
        <f t="shared" si="20"/>
        <v>0.20416666666666672</v>
      </c>
      <c r="C316">
        <f t="shared" si="22"/>
        <v>162.37278129424595</v>
      </c>
      <c r="D316">
        <f t="shared" si="23"/>
        <v>5.403673152057316</v>
      </c>
      <c r="E316">
        <f t="shared" si="24"/>
        <v>1547.898314943639</v>
      </c>
    </row>
    <row r="317" spans="1:5" ht="12.75">
      <c r="A317">
        <f t="shared" si="21"/>
        <v>295</v>
      </c>
      <c r="B317">
        <f t="shared" si="20"/>
        <v>0.20486111111111116</v>
      </c>
      <c r="C317">
        <f t="shared" si="22"/>
        <v>162.6856603335875</v>
      </c>
      <c r="D317">
        <f t="shared" si="23"/>
        <v>5.403983817892406</v>
      </c>
      <c r="E317">
        <f t="shared" si="24"/>
        <v>1553.3022987615313</v>
      </c>
    </row>
    <row r="318" spans="1:5" ht="12.75">
      <c r="A318">
        <f t="shared" si="21"/>
        <v>296</v>
      </c>
      <c r="B318">
        <f t="shared" si="20"/>
        <v>0.2055555555555556</v>
      </c>
      <c r="C318">
        <f t="shared" si="22"/>
        <v>162.99806591819635</v>
      </c>
      <c r="D318">
        <f t="shared" si="23"/>
        <v>5.404292970265289</v>
      </c>
      <c r="E318">
        <f t="shared" si="24"/>
        <v>1558.7065917317966</v>
      </c>
    </row>
    <row r="319" spans="1:5" ht="12.75">
      <c r="A319">
        <f t="shared" si="21"/>
        <v>297</v>
      </c>
      <c r="B319">
        <f t="shared" si="20"/>
        <v>0.20625000000000004</v>
      </c>
      <c r="C319">
        <f t="shared" si="22"/>
        <v>163.31000035458894</v>
      </c>
      <c r="D319">
        <f t="shared" si="23"/>
        <v>5.4046006216030085</v>
      </c>
      <c r="E319">
        <f t="shared" si="24"/>
        <v>1564.1111923533997</v>
      </c>
    </row>
    <row r="320" spans="1:5" ht="12.75">
      <c r="A320">
        <f t="shared" si="21"/>
        <v>298</v>
      </c>
      <c r="B320">
        <f t="shared" si="20"/>
        <v>0.2069444444444445</v>
      </c>
      <c r="C320">
        <f t="shared" si="22"/>
        <v>163.62146593034285</v>
      </c>
      <c r="D320">
        <f t="shared" si="23"/>
        <v>5.404906784189547</v>
      </c>
      <c r="E320">
        <f t="shared" si="24"/>
        <v>1569.5160991375892</v>
      </c>
    </row>
    <row r="321" spans="1:5" ht="12.75">
      <c r="A321">
        <f t="shared" si="21"/>
        <v>299</v>
      </c>
      <c r="B321">
        <f t="shared" si="20"/>
        <v>0.20763888888888893</v>
      </c>
      <c r="C321">
        <f t="shared" si="22"/>
        <v>163.93246491431486</v>
      </c>
      <c r="D321">
        <f t="shared" si="23"/>
        <v>5.405211470167735</v>
      </c>
      <c r="E321">
        <f t="shared" si="24"/>
        <v>1574.921310607757</v>
      </c>
    </row>
    <row r="322" spans="1:5" ht="12.75">
      <c r="A322">
        <f t="shared" si="21"/>
        <v>300</v>
      </c>
      <c r="B322">
        <f t="shared" si="20"/>
        <v>0.20833333333333337</v>
      </c>
      <c r="C322">
        <f t="shared" si="22"/>
        <v>164.24299955685612</v>
      </c>
      <c r="D322">
        <f t="shared" si="23"/>
        <v>5.4055146915413355</v>
      </c>
      <c r="E322">
        <f t="shared" si="24"/>
        <v>1580.3268252992984</v>
      </c>
    </row>
    <row r="323" spans="1:5" ht="12.75">
      <c r="A323">
        <f t="shared" si="21"/>
        <v>301</v>
      </c>
      <c r="B323">
        <f t="shared" si="20"/>
        <v>0.2090277777777778</v>
      </c>
      <c r="C323">
        <f t="shared" si="22"/>
        <v>164.55307209002402</v>
      </c>
      <c r="D323">
        <f t="shared" si="23"/>
        <v>5.405816460177089</v>
      </c>
      <c r="E323">
        <f t="shared" si="24"/>
        <v>1585.7326417594754</v>
      </c>
    </row>
    <row r="324" spans="1:5" ht="12.75">
      <c r="A324">
        <f t="shared" si="21"/>
        <v>302</v>
      </c>
      <c r="B324">
        <f t="shared" si="20"/>
        <v>0.20972222222222225</v>
      </c>
      <c r="C324">
        <f t="shared" si="22"/>
        <v>164.86268472779102</v>
      </c>
      <c r="D324">
        <f t="shared" si="23"/>
        <v>5.4061167878067256</v>
      </c>
      <c r="E324">
        <f t="shared" si="24"/>
        <v>1591.1387585472821</v>
      </c>
    </row>
    <row r="325" spans="1:5" ht="12.75">
      <c r="A325">
        <f t="shared" si="21"/>
        <v>303</v>
      </c>
      <c r="B325">
        <f t="shared" si="20"/>
        <v>0.2104166666666667</v>
      </c>
      <c r="C325">
        <f t="shared" si="22"/>
        <v>165.17183966625046</v>
      </c>
      <c r="D325">
        <f t="shared" si="23"/>
        <v>5.406415686028943</v>
      </c>
      <c r="E325">
        <f t="shared" si="24"/>
        <v>1596.5451742333112</v>
      </c>
    </row>
    <row r="326" spans="1:5" ht="12.75">
      <c r="A326">
        <f t="shared" si="21"/>
        <v>304</v>
      </c>
      <c r="B326">
        <f t="shared" si="20"/>
        <v>0.21111111111111114</v>
      </c>
      <c r="C326">
        <f t="shared" si="22"/>
        <v>165.48053908381925</v>
      </c>
      <c r="D326">
        <f t="shared" si="23"/>
        <v>5.406713166311343</v>
      </c>
      <c r="E326">
        <f t="shared" si="24"/>
        <v>1601.9518873996226</v>
      </c>
    </row>
    <row r="327" spans="1:5" ht="12.75">
      <c r="A327">
        <f t="shared" si="21"/>
        <v>305</v>
      </c>
      <c r="B327">
        <f t="shared" si="20"/>
        <v>0.2118055555555556</v>
      </c>
      <c r="C327">
        <f t="shared" si="22"/>
        <v>165.788785141438</v>
      </c>
      <c r="D327">
        <f t="shared" si="23"/>
        <v>5.407009239992566</v>
      </c>
      <c r="E327">
        <f t="shared" si="24"/>
        <v>1607.358896639615</v>
      </c>
    </row>
    <row r="328" spans="1:5" ht="12.75">
      <c r="A328">
        <f t="shared" si="21"/>
        <v>306</v>
      </c>
      <c r="B328">
        <f t="shared" si="20"/>
        <v>0.21250000000000005</v>
      </c>
      <c r="C328">
        <f t="shared" si="22"/>
        <v>166.09657998276623</v>
      </c>
      <c r="D328">
        <f t="shared" si="23"/>
        <v>5.4073039182830245</v>
      </c>
      <c r="E328">
        <f t="shared" si="24"/>
        <v>1612.7662005578982</v>
      </c>
    </row>
    <row r="329" spans="1:5" ht="12.75">
      <c r="A329">
        <f t="shared" si="21"/>
        <v>307</v>
      </c>
      <c r="B329">
        <f t="shared" si="20"/>
        <v>0.2131944444444445</v>
      </c>
      <c r="C329">
        <f t="shared" si="22"/>
        <v>166.40392573437978</v>
      </c>
      <c r="D329">
        <f t="shared" si="23"/>
        <v>5.407597212269019</v>
      </c>
      <c r="E329">
        <f t="shared" si="24"/>
        <v>1618.173797770167</v>
      </c>
    </row>
    <row r="330" spans="1:5" ht="12.75">
      <c r="A330">
        <f t="shared" si="21"/>
        <v>308</v>
      </c>
      <c r="B330">
        <f t="shared" si="20"/>
        <v>0.21388888888888893</v>
      </c>
      <c r="C330">
        <f t="shared" si="22"/>
        <v>166.7108245059587</v>
      </c>
      <c r="D330">
        <f t="shared" si="23"/>
        <v>5.407889132912269</v>
      </c>
      <c r="E330">
        <f t="shared" si="24"/>
        <v>1623.5816869030793</v>
      </c>
    </row>
    <row r="331" spans="1:5" ht="12.75">
      <c r="A331">
        <f t="shared" si="21"/>
        <v>309</v>
      </c>
      <c r="B331">
        <f t="shared" si="20"/>
        <v>0.21458333333333338</v>
      </c>
      <c r="C331">
        <f t="shared" si="22"/>
        <v>167.0172783904773</v>
      </c>
      <c r="D331">
        <f t="shared" si="23"/>
        <v>5.408179691052819</v>
      </c>
      <c r="E331">
        <f t="shared" si="24"/>
        <v>1628.989866594132</v>
      </c>
    </row>
    <row r="332" spans="1:5" ht="12.75">
      <c r="A332">
        <f t="shared" si="21"/>
        <v>310</v>
      </c>
      <c r="B332">
        <f t="shared" si="20"/>
        <v>0.21527777777777782</v>
      </c>
      <c r="C332">
        <f t="shared" si="22"/>
        <v>167.3232894643897</v>
      </c>
      <c r="D332">
        <f t="shared" si="23"/>
        <v>5.40846889741056</v>
      </c>
      <c r="E332">
        <f t="shared" si="24"/>
        <v>1634.3983354915426</v>
      </c>
    </row>
    <row r="333" spans="1:5" ht="12.75">
      <c r="A333">
        <f t="shared" si="21"/>
        <v>311</v>
      </c>
      <c r="B333">
        <f t="shared" si="20"/>
        <v>0.21597222222222226</v>
      </c>
      <c r="C333">
        <f t="shared" si="22"/>
        <v>167.6288597878129</v>
      </c>
      <c r="D333">
        <f t="shared" si="23"/>
        <v>5.408756762586944</v>
      </c>
      <c r="E333">
        <f t="shared" si="24"/>
        <v>1639.8070922541297</v>
      </c>
    </row>
    <row r="334" spans="1:5" ht="12.75">
      <c r="A334">
        <f t="shared" si="21"/>
        <v>312</v>
      </c>
      <c r="B334">
        <f t="shared" si="20"/>
        <v>0.2166666666666667</v>
      </c>
      <c r="C334">
        <f t="shared" si="22"/>
        <v>167.93399140470729</v>
      </c>
      <c r="D334">
        <f t="shared" si="23"/>
        <v>5.4090432970666615</v>
      </c>
      <c r="E334">
        <f t="shared" si="24"/>
        <v>1645.2161355511964</v>
      </c>
    </row>
    <row r="335" spans="1:5" ht="12.75">
      <c r="A335">
        <f t="shared" si="21"/>
        <v>313</v>
      </c>
      <c r="B335">
        <f t="shared" si="20"/>
        <v>0.21736111111111114</v>
      </c>
      <c r="C335">
        <f t="shared" si="22"/>
        <v>168.23868634305458</v>
      </c>
      <c r="D335">
        <f t="shared" si="23"/>
        <v>5.409328511219298</v>
      </c>
      <c r="E335">
        <f t="shared" si="24"/>
        <v>1650.6254640624156</v>
      </c>
    </row>
    <row r="336" spans="1:5" ht="12.75">
      <c r="A336">
        <f t="shared" si="21"/>
        <v>314</v>
      </c>
      <c r="B336">
        <f t="shared" si="20"/>
        <v>0.21805555555555559</v>
      </c>
      <c r="C336">
        <f t="shared" si="22"/>
        <v>168.54294661503326</v>
      </c>
      <c r="D336">
        <f t="shared" si="23"/>
        <v>5.409612415300963</v>
      </c>
      <c r="E336">
        <f t="shared" si="24"/>
        <v>1656.0350764777165</v>
      </c>
    </row>
    <row r="337" spans="1:5" ht="12.75">
      <c r="A337">
        <f t="shared" si="21"/>
        <v>315</v>
      </c>
      <c r="B337">
        <f t="shared" si="20"/>
        <v>0.21875000000000006</v>
      </c>
      <c r="C337">
        <f t="shared" si="22"/>
        <v>168.84677421719184</v>
      </c>
      <c r="D337">
        <f t="shared" si="23"/>
        <v>5.409895019456102</v>
      </c>
      <c r="E337">
        <f t="shared" si="24"/>
        <v>1661.4449714971727</v>
      </c>
    </row>
    <row r="338" spans="1:5" ht="12.75">
      <c r="A338">
        <f t="shared" si="21"/>
        <v>316</v>
      </c>
      <c r="B338">
        <f t="shared" si="20"/>
        <v>0.2194444444444445</v>
      </c>
      <c r="C338">
        <f t="shared" si="22"/>
        <v>169.15017113061762</v>
      </c>
      <c r="D338">
        <f t="shared" si="23"/>
        <v>5.410176333717949</v>
      </c>
      <c r="E338">
        <f t="shared" si="24"/>
        <v>1666.8551478308907</v>
      </c>
    </row>
    <row r="339" spans="1:5" ht="12.75">
      <c r="A339">
        <f t="shared" si="21"/>
        <v>317</v>
      </c>
      <c r="B339">
        <f t="shared" si="20"/>
        <v>0.22013888888888894</v>
      </c>
      <c r="C339">
        <f t="shared" si="22"/>
        <v>169.45313932110835</v>
      </c>
      <c r="D339">
        <f t="shared" si="23"/>
        <v>5.4104563680123245</v>
      </c>
      <c r="E339">
        <f t="shared" si="24"/>
        <v>1672.265604198903</v>
      </c>
    </row>
    <row r="340" spans="1:5" ht="12.75">
      <c r="A340">
        <f t="shared" si="21"/>
        <v>318</v>
      </c>
      <c r="B340">
        <f t="shared" si="20"/>
        <v>0.22083333333333338</v>
      </c>
      <c r="C340">
        <f t="shared" si="22"/>
        <v>169.75568073933445</v>
      </c>
      <c r="D340">
        <f t="shared" si="23"/>
        <v>5.410735132156891</v>
      </c>
      <c r="E340">
        <f t="shared" si="24"/>
        <v>1677.6763393310598</v>
      </c>
    </row>
    <row r="341" spans="1:5" ht="12.75">
      <c r="A341">
        <f t="shared" si="21"/>
        <v>319</v>
      </c>
      <c r="B341">
        <f t="shared" si="20"/>
        <v>0.22152777777777782</v>
      </c>
      <c r="C341">
        <f t="shared" si="22"/>
        <v>170.05779732100424</v>
      </c>
      <c r="D341">
        <f t="shared" si="23"/>
        <v>5.411012635863775</v>
      </c>
      <c r="E341">
        <f t="shared" si="24"/>
        <v>1683.0873519669235</v>
      </c>
    </row>
    <row r="342" spans="1:5" ht="12.75">
      <c r="A342">
        <f t="shared" si="21"/>
        <v>320</v>
      </c>
      <c r="B342">
        <f t="shared" si="20"/>
        <v>0.22222222222222227</v>
      </c>
      <c r="C342">
        <f t="shared" si="22"/>
        <v>170.35949098702474</v>
      </c>
      <c r="D342">
        <f t="shared" si="23"/>
        <v>5.4112888887408</v>
      </c>
      <c r="E342">
        <f t="shared" si="24"/>
        <v>1688.4986408556642</v>
      </c>
    </row>
    <row r="343" spans="1:5" ht="12.75">
      <c r="A343">
        <f t="shared" si="21"/>
        <v>321</v>
      </c>
      <c r="B343">
        <f aca="true" t="shared" si="25" ref="B343:B406">$B$6/$B$8/60/24/1000*A343</f>
        <v>0.2229166666666667</v>
      </c>
      <c r="C343">
        <f t="shared" si="22"/>
        <v>170.66076364366066</v>
      </c>
      <c r="D343">
        <f t="shared" si="23"/>
        <v>5.411563900292942</v>
      </c>
      <c r="E343">
        <f t="shared" si="24"/>
        <v>1693.9102047559572</v>
      </c>
    </row>
    <row r="344" spans="1:5" ht="12.75">
      <c r="A344">
        <f aca="true" t="shared" si="26" ref="A344:A407">A343+1</f>
        <v>322</v>
      </c>
      <c r="B344">
        <f t="shared" si="25"/>
        <v>0.22361111111111115</v>
      </c>
      <c r="C344">
        <f aca="true" t="shared" si="27" ref="C344:C407">C343+((B344-B343)*($B$8*350/62.4*60*24)-D343)/(2*$B$9*$B$7/25.4/12)</f>
        <v>170.9616171826911</v>
      </c>
      <c r="D344">
        <f aca="true" t="shared" si="28" ref="D344:D407">4*$B$9*0.05*C344*(B344-B343)/B344^0.55</f>
        <v>5.41183767992373</v>
      </c>
      <c r="E344">
        <f aca="true" t="shared" si="29" ref="E344:E407">D344+E343</f>
        <v>1699.322042435881</v>
      </c>
    </row>
    <row r="345" spans="1:5" ht="12.75">
      <c r="A345">
        <f t="shared" si="26"/>
        <v>323</v>
      </c>
      <c r="B345">
        <f t="shared" si="25"/>
        <v>0.2243055555555556</v>
      </c>
      <c r="C345">
        <f t="shared" si="27"/>
        <v>171.26205348156424</v>
      </c>
      <c r="D345">
        <f t="shared" si="28"/>
        <v>5.412110236936648</v>
      </c>
      <c r="E345">
        <f t="shared" si="29"/>
        <v>1704.7341526728176</v>
      </c>
    </row>
    <row r="346" spans="1:5" ht="12.75">
      <c r="A346">
        <f t="shared" si="26"/>
        <v>324</v>
      </c>
      <c r="B346">
        <f t="shared" si="25"/>
        <v>0.22500000000000003</v>
      </c>
      <c r="C346">
        <f t="shared" si="27"/>
        <v>171.56207440354967</v>
      </c>
      <c r="D346">
        <f t="shared" si="28"/>
        <v>5.412381580536501</v>
      </c>
      <c r="E346">
        <f t="shared" si="29"/>
        <v>1710.146534253354</v>
      </c>
    </row>
    <row r="347" spans="1:5" ht="12.75">
      <c r="A347">
        <f t="shared" si="26"/>
        <v>325</v>
      </c>
      <c r="B347">
        <f t="shared" si="25"/>
        <v>0.22569444444444448</v>
      </c>
      <c r="C347">
        <f t="shared" si="27"/>
        <v>171.86168179788893</v>
      </c>
      <c r="D347">
        <f t="shared" si="28"/>
        <v>5.412651719830762</v>
      </c>
      <c r="E347">
        <f t="shared" si="29"/>
        <v>1715.5591859731849</v>
      </c>
    </row>
    <row r="348" spans="1:5" ht="12.75">
      <c r="A348">
        <f t="shared" si="26"/>
        <v>326</v>
      </c>
      <c r="B348">
        <f t="shared" si="25"/>
        <v>0.22638888888888895</v>
      </c>
      <c r="C348">
        <f t="shared" si="27"/>
        <v>172.1608774999441</v>
      </c>
      <c r="D348">
        <f t="shared" si="28"/>
        <v>5.412920663831121</v>
      </c>
      <c r="E348">
        <f t="shared" si="29"/>
        <v>1720.972106637016</v>
      </c>
    </row>
    <row r="349" spans="1:5" ht="12.75">
      <c r="A349">
        <f t="shared" si="26"/>
        <v>327</v>
      </c>
      <c r="B349">
        <f t="shared" si="25"/>
        <v>0.2270833333333334</v>
      </c>
      <c r="C349">
        <f t="shared" si="27"/>
        <v>172.45966333134237</v>
      </c>
      <c r="D349">
        <f t="shared" si="28"/>
        <v>5.413188421453657</v>
      </c>
      <c r="E349">
        <f t="shared" si="29"/>
        <v>1726.3852950584696</v>
      </c>
    </row>
    <row r="350" spans="1:5" ht="12.75">
      <c r="A350">
        <f t="shared" si="26"/>
        <v>328</v>
      </c>
      <c r="B350">
        <f t="shared" si="25"/>
        <v>0.22777777777777783</v>
      </c>
      <c r="C350">
        <f t="shared" si="27"/>
        <v>172.75804110012388</v>
      </c>
      <c r="D350">
        <f t="shared" si="28"/>
        <v>5.413455001522374</v>
      </c>
      <c r="E350">
        <f t="shared" si="29"/>
        <v>1731.798750059992</v>
      </c>
    </row>
    <row r="351" spans="1:5" ht="12.75">
      <c r="A351">
        <f t="shared" si="26"/>
        <v>329</v>
      </c>
      <c r="B351">
        <f t="shared" si="25"/>
        <v>0.22847222222222227</v>
      </c>
      <c r="C351">
        <f t="shared" si="27"/>
        <v>173.05601260088068</v>
      </c>
      <c r="D351">
        <f t="shared" si="28"/>
        <v>5.413720412768219</v>
      </c>
      <c r="E351">
        <f t="shared" si="29"/>
        <v>1737.2124704727603</v>
      </c>
    </row>
    <row r="352" spans="1:5" ht="12.75">
      <c r="A352">
        <f t="shared" si="26"/>
        <v>330</v>
      </c>
      <c r="B352">
        <f t="shared" si="25"/>
        <v>0.2291666666666667</v>
      </c>
      <c r="C352">
        <f t="shared" si="27"/>
        <v>173.3535796148988</v>
      </c>
      <c r="D352">
        <f t="shared" si="28"/>
        <v>5.41398466383142</v>
      </c>
      <c r="E352">
        <f t="shared" si="29"/>
        <v>1742.6264551365916</v>
      </c>
    </row>
    <row r="353" spans="1:5" ht="12.75">
      <c r="A353">
        <f t="shared" si="26"/>
        <v>331</v>
      </c>
      <c r="B353">
        <f t="shared" si="25"/>
        <v>0.22986111111111115</v>
      </c>
      <c r="C353">
        <f t="shared" si="27"/>
        <v>173.6507439102966</v>
      </c>
      <c r="D353">
        <f t="shared" si="28"/>
        <v>5.414247763262505</v>
      </c>
      <c r="E353">
        <f t="shared" si="29"/>
        <v>1748.040702899854</v>
      </c>
    </row>
    <row r="354" spans="1:5" ht="12.75">
      <c r="A354">
        <f t="shared" si="26"/>
        <v>332</v>
      </c>
      <c r="B354">
        <f t="shared" si="25"/>
        <v>0.2305555555555556</v>
      </c>
      <c r="C354">
        <f t="shared" si="27"/>
        <v>173.94750724216144</v>
      </c>
      <c r="D354">
        <f t="shared" si="28"/>
        <v>5.414509719523484</v>
      </c>
      <c r="E354">
        <f t="shared" si="29"/>
        <v>1753.4552126193776</v>
      </c>
    </row>
    <row r="355" spans="1:5" ht="12.75">
      <c r="A355">
        <f t="shared" si="26"/>
        <v>333</v>
      </c>
      <c r="B355">
        <f t="shared" si="25"/>
        <v>0.23125000000000004</v>
      </c>
      <c r="C355">
        <f t="shared" si="27"/>
        <v>174.24387135268455</v>
      </c>
      <c r="D355">
        <f t="shared" si="28"/>
        <v>5.414770540989034</v>
      </c>
      <c r="E355">
        <f t="shared" si="29"/>
        <v>1758.8699831603667</v>
      </c>
    </row>
    <row r="356" spans="1:5" ht="12.75">
      <c r="A356">
        <f t="shared" si="26"/>
        <v>334</v>
      </c>
      <c r="B356">
        <f t="shared" si="25"/>
        <v>0.23194444444444448</v>
      </c>
      <c r="C356">
        <f t="shared" si="27"/>
        <v>174.53983797129416</v>
      </c>
      <c r="D356">
        <f t="shared" si="28"/>
        <v>5.415030235947662</v>
      </c>
      <c r="E356">
        <f t="shared" si="29"/>
        <v>1764.2850133963143</v>
      </c>
    </row>
    <row r="357" spans="1:5" ht="12.75">
      <c r="A357">
        <f t="shared" si="26"/>
        <v>335</v>
      </c>
      <c r="B357">
        <f t="shared" si="25"/>
        <v>0.23263888888888892</v>
      </c>
      <c r="C357">
        <f t="shared" si="27"/>
        <v>174.83540881478683</v>
      </c>
      <c r="D357">
        <f t="shared" si="28"/>
        <v>5.415288812602835</v>
      </c>
      <c r="E357">
        <f t="shared" si="29"/>
        <v>1769.700302208917</v>
      </c>
    </row>
    <row r="358" spans="1:5" ht="12.75">
      <c r="A358">
        <f t="shared" si="26"/>
        <v>336</v>
      </c>
      <c r="B358">
        <f t="shared" si="25"/>
        <v>0.2333333333333334</v>
      </c>
      <c r="C358">
        <f t="shared" si="27"/>
        <v>175.13058558745735</v>
      </c>
      <c r="D358">
        <f t="shared" si="28"/>
        <v>5.415546279074338</v>
      </c>
      <c r="E358">
        <f t="shared" si="29"/>
        <v>1775.1158484879913</v>
      </c>
    </row>
    <row r="359" spans="1:5" ht="12.75">
      <c r="A359">
        <f t="shared" si="26"/>
        <v>337</v>
      </c>
      <c r="B359">
        <f t="shared" si="25"/>
        <v>0.23402777777777783</v>
      </c>
      <c r="C359">
        <f t="shared" si="27"/>
        <v>175.42536998122495</v>
      </c>
      <c r="D359">
        <f t="shared" si="28"/>
        <v>5.415802643398244</v>
      </c>
      <c r="E359">
        <f t="shared" si="29"/>
        <v>1780.5316511313895</v>
      </c>
    </row>
    <row r="360" spans="1:5" ht="12.75">
      <c r="A360">
        <f t="shared" si="26"/>
        <v>338</v>
      </c>
      <c r="B360">
        <f t="shared" si="25"/>
        <v>0.23472222222222228</v>
      </c>
      <c r="C360">
        <f t="shared" si="27"/>
        <v>175.71976367576292</v>
      </c>
      <c r="D360">
        <f t="shared" si="28"/>
        <v>5.416057913530262</v>
      </c>
      <c r="E360">
        <f t="shared" si="29"/>
        <v>1785.9477090449197</v>
      </c>
    </row>
    <row r="361" spans="1:5" ht="12.75">
      <c r="A361">
        <f t="shared" si="26"/>
        <v>339</v>
      </c>
      <c r="B361">
        <f t="shared" si="25"/>
        <v>0.23541666666666672</v>
      </c>
      <c r="C361">
        <f t="shared" si="27"/>
        <v>176.01376833861968</v>
      </c>
      <c r="D361">
        <f t="shared" si="28"/>
        <v>5.416312097344543</v>
      </c>
      <c r="E361">
        <f t="shared" si="29"/>
        <v>1791.3640211422644</v>
      </c>
    </row>
    <row r="362" spans="1:5" ht="12.75">
      <c r="A362">
        <f t="shared" si="26"/>
        <v>340</v>
      </c>
      <c r="B362">
        <f t="shared" si="25"/>
        <v>0.23611111111111116</v>
      </c>
      <c r="C362">
        <f t="shared" si="27"/>
        <v>176.3073856253435</v>
      </c>
      <c r="D362">
        <f t="shared" si="28"/>
        <v>5.416565202635866</v>
      </c>
      <c r="E362">
        <f t="shared" si="29"/>
        <v>1796.7805863449003</v>
      </c>
    </row>
    <row r="363" spans="1:5" ht="12.75">
      <c r="A363">
        <f t="shared" si="26"/>
        <v>341</v>
      </c>
      <c r="B363">
        <f t="shared" si="25"/>
        <v>0.2368055555555556</v>
      </c>
      <c r="C363">
        <f t="shared" si="27"/>
        <v>176.60061717960335</v>
      </c>
      <c r="D363">
        <f t="shared" si="28"/>
        <v>5.416817237120444</v>
      </c>
      <c r="E363">
        <f t="shared" si="29"/>
        <v>1802.1974035820208</v>
      </c>
    </row>
    <row r="364" spans="1:5" ht="12.75">
      <c r="A364">
        <f t="shared" si="26"/>
        <v>342</v>
      </c>
      <c r="B364">
        <f t="shared" si="25"/>
        <v>0.23750000000000004</v>
      </c>
      <c r="C364">
        <f t="shared" si="27"/>
        <v>176.8934646333087</v>
      </c>
      <c r="D364">
        <f t="shared" si="28"/>
        <v>5.4170682084369455</v>
      </c>
      <c r="E364">
        <f t="shared" si="29"/>
        <v>1807.6144717904579</v>
      </c>
    </row>
    <row r="365" spans="1:5" ht="12.75">
      <c r="A365">
        <f t="shared" si="26"/>
        <v>343</v>
      </c>
      <c r="B365">
        <f t="shared" si="25"/>
        <v>0.2381944444444445</v>
      </c>
      <c r="C365">
        <f t="shared" si="27"/>
        <v>177.18592960672768</v>
      </c>
      <c r="D365">
        <f t="shared" si="28"/>
        <v>5.417318124147492</v>
      </c>
      <c r="E365">
        <f t="shared" si="29"/>
        <v>1813.0317899146053</v>
      </c>
    </row>
    <row r="366" spans="1:5" ht="12.75">
      <c r="A366">
        <f t="shared" si="26"/>
        <v>344</v>
      </c>
      <c r="B366">
        <f t="shared" si="25"/>
        <v>0.23888888888888893</v>
      </c>
      <c r="C366">
        <f t="shared" si="27"/>
        <v>177.4780137086038</v>
      </c>
      <c r="D366">
        <f t="shared" si="28"/>
        <v>5.417566991738652</v>
      </c>
      <c r="E366">
        <f t="shared" si="29"/>
        <v>1818.4493569063438</v>
      </c>
    </row>
    <row r="367" spans="1:5" ht="12.75">
      <c r="A367">
        <f t="shared" si="26"/>
        <v>345</v>
      </c>
      <c r="B367">
        <f t="shared" si="25"/>
        <v>0.23958333333333337</v>
      </c>
      <c r="C367">
        <f t="shared" si="27"/>
        <v>177.769718536271</v>
      </c>
      <c r="D367">
        <f t="shared" si="28"/>
        <v>5.4178148186224035</v>
      </c>
      <c r="E367">
        <f t="shared" si="29"/>
        <v>1823.8671717249663</v>
      </c>
    </row>
    <row r="368" spans="1:5" ht="12.75">
      <c r="A368">
        <f t="shared" si="26"/>
        <v>346</v>
      </c>
      <c r="B368">
        <f t="shared" si="25"/>
        <v>0.2402777777777778</v>
      </c>
      <c r="C368">
        <f t="shared" si="27"/>
        <v>178.06104567576736</v>
      </c>
      <c r="D368">
        <f t="shared" si="28"/>
        <v>5.418061612137098</v>
      </c>
      <c r="E368">
        <f t="shared" si="29"/>
        <v>1829.2852333371034</v>
      </c>
    </row>
    <row r="369" spans="1:5" ht="12.75">
      <c r="A369">
        <f t="shared" si="26"/>
        <v>347</v>
      </c>
      <c r="B369">
        <f t="shared" si="25"/>
        <v>0.24097222222222228</v>
      </c>
      <c r="C369">
        <f t="shared" si="27"/>
        <v>178.35199670194766</v>
      </c>
      <c r="D369">
        <f t="shared" si="28"/>
        <v>5.418307379548628</v>
      </c>
      <c r="E369">
        <f t="shared" si="29"/>
        <v>1834.703540716652</v>
      </c>
    </row>
    <row r="370" spans="1:5" ht="12.75">
      <c r="A370">
        <f t="shared" si="26"/>
        <v>348</v>
      </c>
      <c r="B370">
        <f t="shared" si="25"/>
        <v>0.24166666666666672</v>
      </c>
      <c r="C370">
        <f t="shared" si="27"/>
        <v>178.64257317859244</v>
      </c>
      <c r="D370">
        <f t="shared" si="28"/>
        <v>5.41855212805021</v>
      </c>
      <c r="E370">
        <f t="shared" si="29"/>
        <v>1840.1220928447021</v>
      </c>
    </row>
    <row r="371" spans="1:5" ht="12.75">
      <c r="A371">
        <f t="shared" si="26"/>
        <v>349</v>
      </c>
      <c r="B371">
        <f t="shared" si="25"/>
        <v>0.24236111111111117</v>
      </c>
      <c r="C371">
        <f t="shared" si="27"/>
        <v>178.93277665852082</v>
      </c>
      <c r="D371">
        <f t="shared" si="28"/>
        <v>5.418795864765576</v>
      </c>
      <c r="E371">
        <f t="shared" si="29"/>
        <v>1845.5408887094677</v>
      </c>
    </row>
    <row r="372" spans="1:5" ht="12.75">
      <c r="A372">
        <f t="shared" si="26"/>
        <v>350</v>
      </c>
      <c r="B372">
        <f t="shared" si="25"/>
        <v>0.2430555555555556</v>
      </c>
      <c r="C372">
        <f t="shared" si="27"/>
        <v>179.22260868369497</v>
      </c>
      <c r="D372">
        <f t="shared" si="28"/>
        <v>5.419038596747594</v>
      </c>
      <c r="E372">
        <f t="shared" si="29"/>
        <v>1850.9599273062154</v>
      </c>
    </row>
    <row r="373" spans="1:5" ht="12.75">
      <c r="A373">
        <f t="shared" si="26"/>
        <v>351</v>
      </c>
      <c r="B373">
        <f t="shared" si="25"/>
        <v>0.24375000000000005</v>
      </c>
      <c r="C373">
        <f t="shared" si="27"/>
        <v>179.51207078532852</v>
      </c>
      <c r="D373">
        <f t="shared" si="28"/>
        <v>5.419280330980294</v>
      </c>
      <c r="E373">
        <f t="shared" si="29"/>
        <v>1856.3792076371956</v>
      </c>
    </row>
    <row r="374" spans="1:5" ht="12.75">
      <c r="A374">
        <f t="shared" si="26"/>
        <v>352</v>
      </c>
      <c r="B374">
        <f t="shared" si="25"/>
        <v>0.2444444444444445</v>
      </c>
      <c r="C374">
        <f t="shared" si="27"/>
        <v>179.80116448399144</v>
      </c>
      <c r="D374">
        <f t="shared" si="28"/>
        <v>5.419521074379504</v>
      </c>
      <c r="E374">
        <f t="shared" si="29"/>
        <v>1861.798728711575</v>
      </c>
    </row>
    <row r="375" spans="1:5" ht="12.75">
      <c r="A375">
        <f t="shared" si="26"/>
        <v>353</v>
      </c>
      <c r="B375">
        <f t="shared" si="25"/>
        <v>0.24513888888888893</v>
      </c>
      <c r="C375">
        <f t="shared" si="27"/>
        <v>180.08989128971396</v>
      </c>
      <c r="D375">
        <f t="shared" si="28"/>
        <v>5.4197608337937115</v>
      </c>
      <c r="E375">
        <f t="shared" si="29"/>
        <v>1867.2184895453688</v>
      </c>
    </row>
    <row r="376" spans="1:5" ht="12.75">
      <c r="A376">
        <f t="shared" si="26"/>
        <v>354</v>
      </c>
      <c r="B376">
        <f t="shared" si="25"/>
        <v>0.24583333333333338</v>
      </c>
      <c r="C376">
        <f t="shared" si="27"/>
        <v>180.37825270208924</v>
      </c>
      <c r="D376">
        <f t="shared" si="28"/>
        <v>5.419999616004904</v>
      </c>
      <c r="E376">
        <f t="shared" si="29"/>
        <v>1872.6384891613736</v>
      </c>
    </row>
    <row r="377" spans="1:5" ht="12.75">
      <c r="A377">
        <f t="shared" si="26"/>
        <v>355</v>
      </c>
      <c r="B377">
        <f t="shared" si="25"/>
        <v>0.24652777777777782</v>
      </c>
      <c r="C377">
        <f t="shared" si="27"/>
        <v>180.66625021037467</v>
      </c>
      <c r="D377">
        <f t="shared" si="28"/>
        <v>5.420237427729407</v>
      </c>
      <c r="E377">
        <f t="shared" si="29"/>
        <v>1878.0587265891031</v>
      </c>
    </row>
    <row r="378" spans="1:5" ht="12.75">
      <c r="A378">
        <f t="shared" si="26"/>
        <v>356</v>
      </c>
      <c r="B378">
        <f t="shared" si="25"/>
        <v>0.24722222222222226</v>
      </c>
      <c r="C378">
        <f t="shared" si="27"/>
        <v>180.95388529359195</v>
      </c>
      <c r="D378">
        <f t="shared" si="28"/>
        <v>5.4204742756186866</v>
      </c>
      <c r="E378">
        <f t="shared" si="29"/>
        <v>1883.4792008647219</v>
      </c>
    </row>
    <row r="379" spans="1:5" ht="12.75">
      <c r="A379">
        <f t="shared" si="26"/>
        <v>357</v>
      </c>
      <c r="B379">
        <f t="shared" si="25"/>
        <v>0.2479166666666667</v>
      </c>
      <c r="C379">
        <f t="shared" si="27"/>
        <v>181.24115942062596</v>
      </c>
      <c r="D379">
        <f t="shared" si="28"/>
        <v>5.420710166260173</v>
      </c>
      <c r="E379">
        <f t="shared" si="29"/>
        <v>1888.8999110309821</v>
      </c>
    </row>
    <row r="380" spans="1:5" ht="12.75">
      <c r="A380">
        <f t="shared" si="26"/>
        <v>358</v>
      </c>
      <c r="B380">
        <f t="shared" si="25"/>
        <v>0.24861111111111117</v>
      </c>
      <c r="C380">
        <f t="shared" si="27"/>
        <v>181.5280740503227</v>
      </c>
      <c r="D380">
        <f t="shared" si="28"/>
        <v>5.420945106178272</v>
      </c>
      <c r="E380">
        <f t="shared" si="29"/>
        <v>1894.3208561371605</v>
      </c>
    </row>
    <row r="381" spans="1:5" ht="12.75">
      <c r="A381">
        <f t="shared" si="26"/>
        <v>359</v>
      </c>
      <c r="B381">
        <f t="shared" si="25"/>
        <v>0.2493055555555556</v>
      </c>
      <c r="C381">
        <f t="shared" si="27"/>
        <v>181.8146306315839</v>
      </c>
      <c r="D381">
        <f t="shared" si="28"/>
        <v>5.42117910183401</v>
      </c>
      <c r="E381">
        <f t="shared" si="29"/>
        <v>1899.7420352389945</v>
      </c>
    </row>
    <row r="382" spans="1:5" ht="12.75">
      <c r="A382">
        <f t="shared" si="26"/>
        <v>360</v>
      </c>
      <c r="B382">
        <f t="shared" si="25"/>
        <v>0.25000000000000006</v>
      </c>
      <c r="C382">
        <f t="shared" si="27"/>
        <v>182.10083060346577</v>
      </c>
      <c r="D382">
        <f t="shared" si="28"/>
        <v>5.421412159628077</v>
      </c>
      <c r="E382">
        <f t="shared" si="29"/>
        <v>1905.1634473986226</v>
      </c>
    </row>
    <row r="383" spans="1:5" ht="12.75">
      <c r="A383">
        <f t="shared" si="26"/>
        <v>361</v>
      </c>
      <c r="B383">
        <f t="shared" si="25"/>
        <v>0.2506944444444445</v>
      </c>
      <c r="C383">
        <f t="shared" si="27"/>
        <v>182.38667539526946</v>
      </c>
      <c r="D383">
        <f t="shared" si="28"/>
        <v>5.421644285899314</v>
      </c>
      <c r="E383">
        <f t="shared" si="29"/>
        <v>1910.5850916845218</v>
      </c>
    </row>
    <row r="384" spans="1:5" ht="12.75">
      <c r="A384">
        <f t="shared" si="26"/>
        <v>362</v>
      </c>
      <c r="B384">
        <f t="shared" si="25"/>
        <v>0.25138888888888894</v>
      </c>
      <c r="C384">
        <f t="shared" si="27"/>
        <v>182.6721664266358</v>
      </c>
      <c r="D384">
        <f t="shared" si="28"/>
        <v>5.421875486926593</v>
      </c>
      <c r="E384">
        <f t="shared" si="29"/>
        <v>1916.0069671714484</v>
      </c>
    </row>
    <row r="385" spans="1:5" ht="12.75">
      <c r="A385">
        <f t="shared" si="26"/>
        <v>363</v>
      </c>
      <c r="B385">
        <f t="shared" si="25"/>
        <v>0.2520833333333334</v>
      </c>
      <c r="C385">
        <f t="shared" si="27"/>
        <v>182.95730510763659</v>
      </c>
      <c r="D385">
        <f t="shared" si="28"/>
        <v>5.4221057689293275</v>
      </c>
      <c r="E385">
        <f t="shared" si="29"/>
        <v>1921.4290729403779</v>
      </c>
    </row>
    <row r="386" spans="1:5" ht="12.75">
      <c r="A386">
        <f t="shared" si="26"/>
        <v>364</v>
      </c>
      <c r="B386">
        <f t="shared" si="25"/>
        <v>0.2527777777777778</v>
      </c>
      <c r="C386">
        <f t="shared" si="27"/>
        <v>183.24209283886518</v>
      </c>
      <c r="D386">
        <f t="shared" si="28"/>
        <v>5.422335138068195</v>
      </c>
      <c r="E386">
        <f t="shared" si="29"/>
        <v>1926.851408078446</v>
      </c>
    </row>
    <row r="387" spans="1:5" ht="12.75">
      <c r="A387">
        <f t="shared" si="26"/>
        <v>365</v>
      </c>
      <c r="B387">
        <f t="shared" si="25"/>
        <v>0.25347222222222227</v>
      </c>
      <c r="C387">
        <f t="shared" si="27"/>
        <v>183.52653101152615</v>
      </c>
      <c r="D387">
        <f t="shared" si="28"/>
        <v>5.422563600445855</v>
      </c>
      <c r="E387">
        <f t="shared" si="29"/>
        <v>1932.2739716788917</v>
      </c>
    </row>
    <row r="388" spans="1:5" ht="12.75">
      <c r="A388">
        <f t="shared" si="26"/>
        <v>366</v>
      </c>
      <c r="B388">
        <f t="shared" si="25"/>
        <v>0.2541666666666667</v>
      </c>
      <c r="C388">
        <f t="shared" si="27"/>
        <v>183.81062100752357</v>
      </c>
      <c r="D388">
        <f t="shared" si="28"/>
        <v>5.422791162107644</v>
      </c>
      <c r="E388">
        <f t="shared" si="29"/>
        <v>1937.6967628409993</v>
      </c>
    </row>
    <row r="389" spans="1:5" ht="12.75">
      <c r="A389">
        <f t="shared" si="26"/>
        <v>367</v>
      </c>
      <c r="B389">
        <f t="shared" si="25"/>
        <v>0.25486111111111115</v>
      </c>
      <c r="C389">
        <f t="shared" si="27"/>
        <v>184.0943641995484</v>
      </c>
      <c r="D389">
        <f t="shared" si="28"/>
        <v>5.423017829042278</v>
      </c>
      <c r="E389">
        <f t="shared" si="29"/>
        <v>1943.1197806700416</v>
      </c>
    </row>
    <row r="390" spans="1:5" ht="12.75">
      <c r="A390">
        <f t="shared" si="26"/>
        <v>368</v>
      </c>
      <c r="B390">
        <f t="shared" si="25"/>
        <v>0.2555555555555556</v>
      </c>
      <c r="C390">
        <f t="shared" si="27"/>
        <v>184.37776195116487</v>
      </c>
      <c r="D390">
        <f t="shared" si="28"/>
        <v>5.423243607182527</v>
      </c>
      <c r="E390">
        <f t="shared" si="29"/>
        <v>1948.543024277224</v>
      </c>
    </row>
    <row r="391" spans="1:5" ht="12.75">
      <c r="A391">
        <f t="shared" si="26"/>
        <v>369</v>
      </c>
      <c r="B391">
        <f t="shared" si="25"/>
        <v>0.25625000000000003</v>
      </c>
      <c r="C391">
        <f t="shared" si="27"/>
        <v>184.6608156168956</v>
      </c>
      <c r="D391">
        <f t="shared" si="28"/>
        <v>5.423468502405891</v>
      </c>
      <c r="E391">
        <f t="shared" si="29"/>
        <v>1953.96649277963</v>
      </c>
    </row>
    <row r="392" spans="1:5" ht="12.75">
      <c r="A392">
        <f t="shared" si="26"/>
        <v>370</v>
      </c>
      <c r="B392">
        <f t="shared" si="25"/>
        <v>0.2569444444444445</v>
      </c>
      <c r="C392">
        <f t="shared" si="27"/>
        <v>184.94352654230593</v>
      </c>
      <c r="D392">
        <f t="shared" si="28"/>
        <v>5.423692520535262</v>
      </c>
      <c r="E392">
        <f t="shared" si="29"/>
        <v>1959.3901853001653</v>
      </c>
    </row>
    <row r="393" spans="1:5" ht="12.75">
      <c r="A393">
        <f t="shared" si="26"/>
        <v>371</v>
      </c>
      <c r="B393">
        <f t="shared" si="25"/>
        <v>0.2576388888888889</v>
      </c>
      <c r="C393">
        <f t="shared" si="27"/>
        <v>185.2258960640871</v>
      </c>
      <c r="D393">
        <f t="shared" si="28"/>
        <v>5.423915667339578</v>
      </c>
      <c r="E393">
        <f t="shared" si="29"/>
        <v>1964.8141009675048</v>
      </c>
    </row>
    <row r="394" spans="1:5" ht="12.75">
      <c r="A394">
        <f t="shared" si="26"/>
        <v>372</v>
      </c>
      <c r="B394">
        <f t="shared" si="25"/>
        <v>0.25833333333333336</v>
      </c>
      <c r="C394">
        <f t="shared" si="27"/>
        <v>185.50792551013848</v>
      </c>
      <c r="D394">
        <f t="shared" si="28"/>
        <v>5.424137948534465</v>
      </c>
      <c r="E394">
        <f t="shared" si="29"/>
        <v>1970.2382389160393</v>
      </c>
    </row>
    <row r="395" spans="1:5" ht="12.75">
      <c r="A395">
        <f t="shared" si="26"/>
        <v>373</v>
      </c>
      <c r="B395">
        <f t="shared" si="25"/>
        <v>0.2590277777777778</v>
      </c>
      <c r="C395">
        <f t="shared" si="27"/>
        <v>185.78961619964883</v>
      </c>
      <c r="D395">
        <f t="shared" si="28"/>
        <v>5.424359369782872</v>
      </c>
      <c r="E395">
        <f t="shared" si="29"/>
        <v>1975.6625982858222</v>
      </c>
    </row>
    <row r="396" spans="1:5" ht="12.75">
      <c r="A396">
        <f t="shared" si="26"/>
        <v>374</v>
      </c>
      <c r="B396">
        <f t="shared" si="25"/>
        <v>0.2597222222222223</v>
      </c>
      <c r="C396">
        <f t="shared" si="27"/>
        <v>186.07096944317732</v>
      </c>
      <c r="D396">
        <f t="shared" si="28"/>
        <v>5.424579936696143</v>
      </c>
      <c r="E396">
        <f t="shared" si="29"/>
        <v>1981.0871782225183</v>
      </c>
    </row>
    <row r="397" spans="1:5" ht="12.75">
      <c r="A397">
        <f t="shared" si="26"/>
        <v>375</v>
      </c>
      <c r="B397">
        <f t="shared" si="25"/>
        <v>0.26041666666666674</v>
      </c>
      <c r="C397">
        <f t="shared" si="27"/>
        <v>186.3519865427293</v>
      </c>
      <c r="D397">
        <f t="shared" si="28"/>
        <v>5.42479965483238</v>
      </c>
      <c r="E397">
        <f t="shared" si="29"/>
        <v>1986.5119778773508</v>
      </c>
    </row>
    <row r="398" spans="1:5" ht="12.75">
      <c r="A398">
        <f t="shared" si="26"/>
        <v>376</v>
      </c>
      <c r="B398">
        <f t="shared" si="25"/>
        <v>0.2611111111111112</v>
      </c>
      <c r="C398">
        <f t="shared" si="27"/>
        <v>186.63266879184164</v>
      </c>
      <c r="D398">
        <f t="shared" si="28"/>
        <v>5.425018529701567</v>
      </c>
      <c r="E398">
        <f t="shared" si="29"/>
        <v>1991.9369964070524</v>
      </c>
    </row>
    <row r="399" spans="1:5" ht="12.75">
      <c r="A399">
        <f t="shared" si="26"/>
        <v>377</v>
      </c>
      <c r="B399">
        <f t="shared" si="25"/>
        <v>0.2618055555555556</v>
      </c>
      <c r="C399">
        <f t="shared" si="27"/>
        <v>186.91301747565333</v>
      </c>
      <c r="D399">
        <f t="shared" si="28"/>
        <v>5.425236566761645</v>
      </c>
      <c r="E399">
        <f t="shared" si="29"/>
        <v>1997.3622329738141</v>
      </c>
    </row>
    <row r="400" spans="1:5" ht="12.75">
      <c r="A400">
        <f t="shared" si="26"/>
        <v>378</v>
      </c>
      <c r="B400">
        <f t="shared" si="25"/>
        <v>0.26250000000000007</v>
      </c>
      <c r="C400">
        <f t="shared" si="27"/>
        <v>187.1930338709855</v>
      </c>
      <c r="D400">
        <f t="shared" si="28"/>
        <v>5.425453771421365</v>
      </c>
      <c r="E400">
        <f t="shared" si="29"/>
        <v>2002.7876867452355</v>
      </c>
    </row>
    <row r="401" spans="1:5" ht="12.75">
      <c r="A401">
        <f t="shared" si="26"/>
        <v>379</v>
      </c>
      <c r="B401">
        <f t="shared" si="25"/>
        <v>0.2631944444444445</v>
      </c>
      <c r="C401">
        <f t="shared" si="27"/>
        <v>187.47271924641623</v>
      </c>
      <c r="D401">
        <f t="shared" si="28"/>
        <v>5.4256701490404176</v>
      </c>
      <c r="E401">
        <f t="shared" si="29"/>
        <v>2008.2133568942759</v>
      </c>
    </row>
    <row r="402" spans="1:5" ht="12.75">
      <c r="A402">
        <f t="shared" si="26"/>
        <v>380</v>
      </c>
      <c r="B402">
        <f t="shared" si="25"/>
        <v>0.26388888888888895</v>
      </c>
      <c r="C402">
        <f t="shared" si="27"/>
        <v>187.75207486235553</v>
      </c>
      <c r="D402">
        <f t="shared" si="28"/>
        <v>5.425885704930001</v>
      </c>
      <c r="E402">
        <f t="shared" si="29"/>
        <v>2013.6392425992058</v>
      </c>
    </row>
    <row r="403" spans="1:5" ht="12.75">
      <c r="A403">
        <f t="shared" si="26"/>
        <v>381</v>
      </c>
      <c r="B403">
        <f t="shared" si="25"/>
        <v>0.2645833333333334</v>
      </c>
      <c r="C403">
        <f t="shared" si="27"/>
        <v>188.0311019711191</v>
      </c>
      <c r="D403">
        <f t="shared" si="28"/>
        <v>5.426100444353388</v>
      </c>
      <c r="E403">
        <f t="shared" si="29"/>
        <v>2019.065343043559</v>
      </c>
    </row>
    <row r="404" spans="1:5" ht="12.75">
      <c r="A404">
        <f t="shared" si="26"/>
        <v>382</v>
      </c>
      <c r="B404">
        <f t="shared" si="25"/>
        <v>0.26527777777777783</v>
      </c>
      <c r="C404">
        <f t="shared" si="27"/>
        <v>188.30980181700144</v>
      </c>
      <c r="D404">
        <f t="shared" si="28"/>
        <v>5.426314372526485</v>
      </c>
      <c r="E404">
        <f t="shared" si="29"/>
        <v>2024.4916574160857</v>
      </c>
    </row>
    <row r="405" spans="1:5" ht="12.75">
      <c r="A405">
        <f t="shared" si="26"/>
        <v>383</v>
      </c>
      <c r="B405">
        <f t="shared" si="25"/>
        <v>0.2659722222222223</v>
      </c>
      <c r="C405">
        <f t="shared" si="27"/>
        <v>188.58817563634798</v>
      </c>
      <c r="D405">
        <f t="shared" si="28"/>
        <v>5.426527494618378</v>
      </c>
      <c r="E405">
        <f t="shared" si="29"/>
        <v>2029.918184910704</v>
      </c>
    </row>
    <row r="406" spans="1:5" ht="12.75">
      <c r="A406">
        <f t="shared" si="26"/>
        <v>384</v>
      </c>
      <c r="B406">
        <f t="shared" si="25"/>
        <v>0.2666666666666667</v>
      </c>
      <c r="C406">
        <f t="shared" si="27"/>
        <v>188.86622465762647</v>
      </c>
      <c r="D406">
        <f t="shared" si="28"/>
        <v>5.426739815751877</v>
      </c>
      <c r="E406">
        <f t="shared" si="29"/>
        <v>2035.344924726456</v>
      </c>
    </row>
    <row r="407" spans="1:5" ht="12.75">
      <c r="A407">
        <f t="shared" si="26"/>
        <v>385</v>
      </c>
      <c r="B407">
        <f aca="true" t="shared" si="30" ref="B407:B470">$B$6/$B$8/60/24/1000*A407</f>
        <v>0.26736111111111116</v>
      </c>
      <c r="C407">
        <f t="shared" si="27"/>
        <v>189.1439501014975</v>
      </c>
      <c r="D407">
        <f t="shared" si="28"/>
        <v>5.42695134100404</v>
      </c>
      <c r="E407">
        <f t="shared" si="29"/>
        <v>2040.77187606746</v>
      </c>
    </row>
    <row r="408" spans="1:5" ht="12.75">
      <c r="A408">
        <f aca="true" t="shared" si="31" ref="A408:A471">A407+1</f>
        <v>386</v>
      </c>
      <c r="B408">
        <f t="shared" si="30"/>
        <v>0.2680555555555556</v>
      </c>
      <c r="C408">
        <f aca="true" t="shared" si="32" ref="C408:C471">C407+((B408-B407)*($B$8*350/62.4*60*24)-D407)/(2*$B$9*$B$7/25.4/12)</f>
        <v>189.42135318088424</v>
      </c>
      <c r="D408">
        <f aca="true" t="shared" si="33" ref="D408:D471">4*$B$9*0.05*C408*(B408-B407)/B408^0.55</f>
        <v>5.427162075406706</v>
      </c>
      <c r="E408">
        <f aca="true" t="shared" si="34" ref="E408:E471">D408+E407</f>
        <v>2046.1990381428666</v>
      </c>
    </row>
    <row r="409" spans="1:5" ht="12.75">
      <c r="A409">
        <f t="shared" si="31"/>
        <v>387</v>
      </c>
      <c r="B409">
        <f t="shared" si="30"/>
        <v>0.26875000000000004</v>
      </c>
      <c r="C409">
        <f t="shared" si="32"/>
        <v>189.6984351010413</v>
      </c>
      <c r="D409">
        <f t="shared" si="33"/>
        <v>5.427372023947019</v>
      </c>
      <c r="E409">
        <f t="shared" si="34"/>
        <v>2051.6264101668135</v>
      </c>
    </row>
    <row r="410" spans="1:5" ht="12.75">
      <c r="A410">
        <f t="shared" si="31"/>
        <v>388</v>
      </c>
      <c r="B410">
        <f t="shared" si="30"/>
        <v>0.2694444444444445</v>
      </c>
      <c r="C410">
        <f t="shared" si="32"/>
        <v>189.97519705962293</v>
      </c>
      <c r="D410">
        <f t="shared" si="33"/>
        <v>5.427581191567925</v>
      </c>
      <c r="E410">
        <f t="shared" si="34"/>
        <v>2057.0539913583816</v>
      </c>
    </row>
    <row r="411" spans="1:5" ht="12.75">
      <c r="A411">
        <f t="shared" si="31"/>
        <v>389</v>
      </c>
      <c r="B411">
        <f t="shared" si="30"/>
        <v>0.27013888888888893</v>
      </c>
      <c r="C411">
        <f t="shared" si="32"/>
        <v>190.2516402467503</v>
      </c>
      <c r="D411">
        <f t="shared" si="33"/>
        <v>5.4277895831686855</v>
      </c>
      <c r="E411">
        <f t="shared" si="34"/>
        <v>2062.4817809415504</v>
      </c>
    </row>
    <row r="412" spans="1:5" ht="12.75">
      <c r="A412">
        <f t="shared" si="31"/>
        <v>390</v>
      </c>
      <c r="B412">
        <f t="shared" si="30"/>
        <v>0.27083333333333337</v>
      </c>
      <c r="C412">
        <f t="shared" si="32"/>
        <v>190.5277658450781</v>
      </c>
      <c r="D412">
        <f t="shared" si="33"/>
        <v>5.427997203605371</v>
      </c>
      <c r="E412">
        <f t="shared" si="34"/>
        <v>2067.9097781451555</v>
      </c>
    </row>
    <row r="413" spans="1:5" ht="12.75">
      <c r="A413">
        <f t="shared" si="31"/>
        <v>391</v>
      </c>
      <c r="B413">
        <f t="shared" si="30"/>
        <v>0.2715277777777778</v>
      </c>
      <c r="C413">
        <f t="shared" si="32"/>
        <v>190.8035750298604</v>
      </c>
      <c r="D413">
        <f t="shared" si="33"/>
        <v>5.428204057691355</v>
      </c>
      <c r="E413">
        <f t="shared" si="34"/>
        <v>2073.337982202847</v>
      </c>
    </row>
    <row r="414" spans="1:5" ht="12.75">
      <c r="A414">
        <f t="shared" si="31"/>
        <v>392</v>
      </c>
      <c r="B414">
        <f t="shared" si="30"/>
        <v>0.27222222222222225</v>
      </c>
      <c r="C414">
        <f t="shared" si="32"/>
        <v>191.07906896901568</v>
      </c>
      <c r="D414">
        <f t="shared" si="33"/>
        <v>5.428410150197792</v>
      </c>
      <c r="E414">
        <f t="shared" si="34"/>
        <v>2078.7663923530445</v>
      </c>
    </row>
    <row r="415" spans="1:5" ht="12.75">
      <c r="A415">
        <f t="shared" si="31"/>
        <v>393</v>
      </c>
      <c r="B415">
        <f t="shared" si="30"/>
        <v>0.2729166666666667</v>
      </c>
      <c r="C415">
        <f t="shared" si="32"/>
        <v>191.35424882319114</v>
      </c>
      <c r="D415">
        <f t="shared" si="33"/>
        <v>5.428615485854096</v>
      </c>
      <c r="E415">
        <f t="shared" si="34"/>
        <v>2084.1950078388986</v>
      </c>
    </row>
    <row r="416" spans="1:5" ht="12.75">
      <c r="A416">
        <f t="shared" si="31"/>
        <v>394</v>
      </c>
      <c r="B416">
        <f t="shared" si="30"/>
        <v>0.27361111111111114</v>
      </c>
      <c r="C416">
        <f t="shared" si="32"/>
        <v>191.6291157458264</v>
      </c>
      <c r="D416">
        <f t="shared" si="33"/>
        <v>5.428820069348411</v>
      </c>
      <c r="E416">
        <f t="shared" si="34"/>
        <v>2089.623827908247</v>
      </c>
    </row>
    <row r="417" spans="1:5" ht="12.75">
      <c r="A417">
        <f t="shared" si="31"/>
        <v>395</v>
      </c>
      <c r="B417">
        <f t="shared" si="30"/>
        <v>0.27430555555555564</v>
      </c>
      <c r="C417">
        <f t="shared" si="32"/>
        <v>191.903670883217</v>
      </c>
      <c r="D417">
        <f t="shared" si="33"/>
        <v>5.429023905328525</v>
      </c>
      <c r="E417">
        <f t="shared" si="34"/>
        <v>2095.0528518135757</v>
      </c>
    </row>
    <row r="418" spans="1:5" ht="12.75">
      <c r="A418">
        <f t="shared" si="31"/>
        <v>396</v>
      </c>
      <c r="B418">
        <f t="shared" si="30"/>
        <v>0.2750000000000001</v>
      </c>
      <c r="C418">
        <f t="shared" si="32"/>
        <v>192.17791537457322</v>
      </c>
      <c r="D418">
        <f t="shared" si="33"/>
        <v>5.42922699840007</v>
      </c>
      <c r="E418">
        <f t="shared" si="34"/>
        <v>2100.482078811976</v>
      </c>
    </row>
    <row r="419" spans="1:5" ht="12.75">
      <c r="A419">
        <f t="shared" si="31"/>
        <v>397</v>
      </c>
      <c r="B419">
        <f t="shared" si="30"/>
        <v>0.2756944444444445</v>
      </c>
      <c r="C419">
        <f t="shared" si="32"/>
        <v>192.4518503520884</v>
      </c>
      <c r="D419">
        <f t="shared" si="33"/>
        <v>5.429429353131492</v>
      </c>
      <c r="E419">
        <f t="shared" si="34"/>
        <v>2105.9115081651075</v>
      </c>
    </row>
    <row r="420" spans="1:5" ht="12.75">
      <c r="A420">
        <f t="shared" si="31"/>
        <v>398</v>
      </c>
      <c r="B420">
        <f t="shared" si="30"/>
        <v>0.27638888888888896</v>
      </c>
      <c r="C420">
        <f t="shared" si="32"/>
        <v>192.7254769409929</v>
      </c>
      <c r="D420">
        <f t="shared" si="33"/>
        <v>5.429630974049973</v>
      </c>
      <c r="E420">
        <f t="shared" si="34"/>
        <v>2111.3411391391573</v>
      </c>
    </row>
    <row r="421" spans="1:5" ht="12.75">
      <c r="A421">
        <f t="shared" si="31"/>
        <v>399</v>
      </c>
      <c r="B421">
        <f t="shared" si="30"/>
        <v>0.2770833333333334</v>
      </c>
      <c r="C421">
        <f t="shared" si="32"/>
        <v>192.99879625961765</v>
      </c>
      <c r="D421">
        <f t="shared" si="33"/>
        <v>5.429831865644132</v>
      </c>
      <c r="E421">
        <f t="shared" si="34"/>
        <v>2116.7709710048016</v>
      </c>
    </row>
    <row r="422" spans="1:5" ht="12.75">
      <c r="A422">
        <f t="shared" si="31"/>
        <v>400</v>
      </c>
      <c r="B422">
        <f t="shared" si="30"/>
        <v>0.27777777777777785</v>
      </c>
      <c r="C422">
        <f t="shared" si="32"/>
        <v>193.2718094194529</v>
      </c>
      <c r="D422">
        <f t="shared" si="33"/>
        <v>5.430032032364005</v>
      </c>
      <c r="E422">
        <f t="shared" si="34"/>
        <v>2122.2010030371657</v>
      </c>
    </row>
    <row r="423" spans="1:5" ht="12.75">
      <c r="A423">
        <f t="shared" si="31"/>
        <v>401</v>
      </c>
      <c r="B423">
        <f t="shared" si="30"/>
        <v>0.2784722222222223</v>
      </c>
      <c r="C423">
        <f t="shared" si="32"/>
        <v>193.54451752520706</v>
      </c>
      <c r="D423">
        <f t="shared" si="33"/>
        <v>5.4302314786214705</v>
      </c>
      <c r="E423">
        <f t="shared" si="34"/>
        <v>2127.631234515787</v>
      </c>
    </row>
    <row r="424" spans="1:5" ht="12.75">
      <c r="A424">
        <f t="shared" si="31"/>
        <v>402</v>
      </c>
      <c r="B424">
        <f t="shared" si="30"/>
        <v>0.27916666666666673</v>
      </c>
      <c r="C424">
        <f t="shared" si="32"/>
        <v>193.81692167486483</v>
      </c>
      <c r="D424">
        <f t="shared" si="33"/>
        <v>5.430430208790675</v>
      </c>
      <c r="E424">
        <f t="shared" si="34"/>
        <v>2133.061664724578</v>
      </c>
    </row>
    <row r="425" spans="1:5" ht="12.75">
      <c r="A425">
        <f t="shared" si="31"/>
        <v>403</v>
      </c>
      <c r="B425">
        <f t="shared" si="30"/>
        <v>0.27986111111111117</v>
      </c>
      <c r="C425">
        <f t="shared" si="32"/>
        <v>194.08902295974474</v>
      </c>
      <c r="D425">
        <f t="shared" si="33"/>
        <v>5.430628227208446</v>
      </c>
      <c r="E425">
        <f t="shared" si="34"/>
        <v>2138.4922929517866</v>
      </c>
    </row>
    <row r="426" spans="1:5" ht="12.75">
      <c r="A426">
        <f t="shared" si="31"/>
        <v>404</v>
      </c>
      <c r="B426">
        <f t="shared" si="30"/>
        <v>0.2805555555555556</v>
      </c>
      <c r="C426">
        <f t="shared" si="32"/>
        <v>194.36082246455595</v>
      </c>
      <c r="D426">
        <f t="shared" si="33"/>
        <v>5.4308255381746955</v>
      </c>
      <c r="E426">
        <f t="shared" si="34"/>
        <v>2143.9231184899613</v>
      </c>
    </row>
    <row r="427" spans="1:5" ht="12.75">
      <c r="A427">
        <f t="shared" si="31"/>
        <v>405</v>
      </c>
      <c r="B427">
        <f t="shared" si="30"/>
        <v>0.28125000000000006</v>
      </c>
      <c r="C427">
        <f t="shared" si="32"/>
        <v>194.6323212674546</v>
      </c>
      <c r="D427">
        <f t="shared" si="33"/>
        <v>5.431022145952837</v>
      </c>
      <c r="E427">
        <f t="shared" si="34"/>
        <v>2149.354140635914</v>
      </c>
    </row>
    <row r="428" spans="1:5" ht="12.75">
      <c r="A428">
        <f t="shared" si="31"/>
        <v>406</v>
      </c>
      <c r="B428">
        <f t="shared" si="30"/>
        <v>0.2819444444444445</v>
      </c>
      <c r="C428">
        <f t="shared" si="32"/>
        <v>194.90352044009938</v>
      </c>
      <c r="D428">
        <f t="shared" si="33"/>
        <v>5.431218054770173</v>
      </c>
      <c r="E428">
        <f t="shared" si="34"/>
        <v>2154.7853586906845</v>
      </c>
    </row>
    <row r="429" spans="1:5" ht="12.75">
      <c r="A429">
        <f t="shared" si="31"/>
        <v>407</v>
      </c>
      <c r="B429">
        <f t="shared" si="30"/>
        <v>0.28263888888888894</v>
      </c>
      <c r="C429">
        <f t="shared" si="32"/>
        <v>195.17442104770655</v>
      </c>
      <c r="D429">
        <f t="shared" si="33"/>
        <v>5.431413268818295</v>
      </c>
      <c r="E429">
        <f t="shared" si="34"/>
        <v>2160.2167719595027</v>
      </c>
    </row>
    <row r="430" spans="1:5" ht="12.75">
      <c r="A430">
        <f t="shared" si="31"/>
        <v>408</v>
      </c>
      <c r="B430">
        <f t="shared" si="30"/>
        <v>0.2833333333333334</v>
      </c>
      <c r="C430">
        <f t="shared" si="32"/>
        <v>195.44502414910437</v>
      </c>
      <c r="D430">
        <f t="shared" si="33"/>
        <v>5.431607792253467</v>
      </c>
      <c r="E430">
        <f t="shared" si="34"/>
        <v>2165.6483797517562</v>
      </c>
    </row>
    <row r="431" spans="1:5" ht="12.75">
      <c r="A431">
        <f t="shared" si="31"/>
        <v>409</v>
      </c>
      <c r="B431">
        <f t="shared" si="30"/>
        <v>0.2840277777777778</v>
      </c>
      <c r="C431">
        <f t="shared" si="32"/>
        <v>195.715330796787</v>
      </c>
      <c r="D431">
        <f t="shared" si="33"/>
        <v>5.431801629197015</v>
      </c>
      <c r="E431">
        <f t="shared" si="34"/>
        <v>2171.080181380953</v>
      </c>
    </row>
    <row r="432" spans="1:5" ht="12.75">
      <c r="A432">
        <f t="shared" si="31"/>
        <v>410</v>
      </c>
      <c r="B432">
        <f t="shared" si="30"/>
        <v>0.28472222222222227</v>
      </c>
      <c r="C432">
        <f t="shared" si="32"/>
        <v>195.98534203696764</v>
      </c>
      <c r="D432">
        <f t="shared" si="33"/>
        <v>5.4319947837357</v>
      </c>
      <c r="E432">
        <f t="shared" si="34"/>
        <v>2176.5121761646888</v>
      </c>
    </row>
    <row r="433" spans="1:5" ht="12.75">
      <c r="A433">
        <f t="shared" si="31"/>
        <v>411</v>
      </c>
      <c r="B433">
        <f t="shared" si="30"/>
        <v>0.2854166666666667</v>
      </c>
      <c r="C433">
        <f t="shared" si="32"/>
        <v>196.25505890963132</v>
      </c>
      <c r="D433">
        <f t="shared" si="33"/>
        <v>5.432187259922092</v>
      </c>
      <c r="E433">
        <f t="shared" si="34"/>
        <v>2181.944363424611</v>
      </c>
    </row>
    <row r="434" spans="1:5" ht="12.75">
      <c r="A434">
        <f t="shared" si="31"/>
        <v>412</v>
      </c>
      <c r="B434">
        <f t="shared" si="30"/>
        <v>0.28611111111111115</v>
      </c>
      <c r="C434">
        <f t="shared" si="32"/>
        <v>196.52448244858695</v>
      </c>
      <c r="D434">
        <f t="shared" si="33"/>
        <v>5.432379061774941</v>
      </c>
      <c r="E434">
        <f t="shared" si="34"/>
        <v>2187.376742486386</v>
      </c>
    </row>
    <row r="435" spans="1:5" ht="12.75">
      <c r="A435">
        <f t="shared" si="31"/>
        <v>413</v>
      </c>
      <c r="B435">
        <f t="shared" si="30"/>
        <v>0.2868055555555556</v>
      </c>
      <c r="C435">
        <f t="shared" si="32"/>
        <v>196.79361368151882</v>
      </c>
      <c r="D435">
        <f t="shared" si="33"/>
        <v>5.432570193279532</v>
      </c>
      <c r="E435">
        <f t="shared" si="34"/>
        <v>2192.8093126796653</v>
      </c>
    </row>
    <row r="436" spans="1:5" ht="12.75">
      <c r="A436">
        <f t="shared" si="31"/>
        <v>414</v>
      </c>
      <c r="B436">
        <f t="shared" si="30"/>
        <v>0.28750000000000003</v>
      </c>
      <c r="C436">
        <f t="shared" si="32"/>
        <v>197.0624536300377</v>
      </c>
      <c r="D436">
        <f t="shared" si="33"/>
        <v>5.432760658388059</v>
      </c>
      <c r="E436">
        <f t="shared" si="34"/>
        <v>2198.242073338053</v>
      </c>
    </row>
    <row r="437" spans="1:5" ht="12.75">
      <c r="A437">
        <f t="shared" si="31"/>
        <v>415</v>
      </c>
      <c r="B437">
        <f t="shared" si="30"/>
        <v>0.2881944444444445</v>
      </c>
      <c r="C437">
        <f t="shared" si="32"/>
        <v>197.3310033097312</v>
      </c>
      <c r="D437">
        <f t="shared" si="33"/>
        <v>5.432950461019963</v>
      </c>
      <c r="E437">
        <f t="shared" si="34"/>
        <v>2203.675023799073</v>
      </c>
    </row>
    <row r="438" spans="1:5" ht="12.75">
      <c r="A438">
        <f t="shared" si="31"/>
        <v>416</v>
      </c>
      <c r="B438">
        <f t="shared" si="30"/>
        <v>0.288888888888889</v>
      </c>
      <c r="C438">
        <f t="shared" si="32"/>
        <v>197.59926373021435</v>
      </c>
      <c r="D438">
        <f t="shared" si="33"/>
        <v>5.43313960506274</v>
      </c>
      <c r="E438">
        <f t="shared" si="34"/>
        <v>2209.108163404136</v>
      </c>
    </row>
    <row r="439" spans="1:5" ht="12.75">
      <c r="A439">
        <f t="shared" si="31"/>
        <v>417</v>
      </c>
      <c r="B439">
        <f t="shared" si="30"/>
        <v>0.2895833333333334</v>
      </c>
      <c r="C439">
        <f t="shared" si="32"/>
        <v>197.8672358951756</v>
      </c>
      <c r="D439">
        <f t="shared" si="33"/>
        <v>5.433328094370025</v>
      </c>
      <c r="E439">
        <f t="shared" si="34"/>
        <v>2214.5414914985063</v>
      </c>
    </row>
    <row r="440" spans="1:5" ht="12.75">
      <c r="A440">
        <f t="shared" si="31"/>
        <v>418</v>
      </c>
      <c r="B440">
        <f t="shared" si="30"/>
        <v>0.29027777777777786</v>
      </c>
      <c r="C440">
        <f t="shared" si="32"/>
        <v>198.1349208024326</v>
      </c>
      <c r="D440">
        <f t="shared" si="33"/>
        <v>5.433515932766459</v>
      </c>
      <c r="E440">
        <f t="shared" si="34"/>
        <v>2219.975007431273</v>
      </c>
    </row>
    <row r="441" spans="1:5" ht="12.75">
      <c r="A441">
        <f t="shared" si="31"/>
        <v>419</v>
      </c>
      <c r="B441">
        <f t="shared" si="30"/>
        <v>0.2909722222222223</v>
      </c>
      <c r="C441">
        <f t="shared" si="32"/>
        <v>198.4023194439734</v>
      </c>
      <c r="D441">
        <f t="shared" si="33"/>
        <v>5.433703124043489</v>
      </c>
      <c r="E441">
        <f t="shared" si="34"/>
        <v>2225.4087105553162</v>
      </c>
    </row>
    <row r="442" spans="1:5" ht="12.75">
      <c r="A442">
        <f t="shared" si="31"/>
        <v>420</v>
      </c>
      <c r="B442">
        <f t="shared" si="30"/>
        <v>0.29166666666666674</v>
      </c>
      <c r="C442">
        <f t="shared" si="32"/>
        <v>198.66943280600802</v>
      </c>
      <c r="D442">
        <f t="shared" si="33"/>
        <v>5.433889671961975</v>
      </c>
      <c r="E442">
        <f t="shared" si="34"/>
        <v>2230.842600227278</v>
      </c>
    </row>
    <row r="443" spans="1:5" ht="12.75">
      <c r="A443">
        <f t="shared" si="31"/>
        <v>421</v>
      </c>
      <c r="B443">
        <f t="shared" si="30"/>
        <v>0.2923611111111112</v>
      </c>
      <c r="C443">
        <f t="shared" si="32"/>
        <v>198.93626186901486</v>
      </c>
      <c r="D443">
        <f t="shared" si="33"/>
        <v>5.434075580252055</v>
      </c>
      <c r="E443">
        <f t="shared" si="34"/>
        <v>2236.27667580753</v>
      </c>
    </row>
    <row r="444" spans="1:5" ht="12.75">
      <c r="A444">
        <f t="shared" si="31"/>
        <v>422</v>
      </c>
      <c r="B444">
        <f t="shared" si="30"/>
        <v>0.2930555555555556</v>
      </c>
      <c r="C444">
        <f t="shared" si="32"/>
        <v>199.2028076077876</v>
      </c>
      <c r="D444">
        <f t="shared" si="33"/>
        <v>5.434260852613479</v>
      </c>
      <c r="E444">
        <f t="shared" si="34"/>
        <v>2241.7109366601435</v>
      </c>
    </row>
    <row r="445" spans="1:5" ht="12.75">
      <c r="A445">
        <f t="shared" si="31"/>
        <v>423</v>
      </c>
      <c r="B445">
        <f t="shared" si="30"/>
        <v>0.29375000000000007</v>
      </c>
      <c r="C445">
        <f t="shared" si="32"/>
        <v>199.46907099148154</v>
      </c>
      <c r="D445">
        <f t="shared" si="33"/>
        <v>5.43444549271591</v>
      </c>
      <c r="E445">
        <f t="shared" si="34"/>
        <v>2247.1453821528594</v>
      </c>
    </row>
    <row r="446" spans="1:5" ht="12.75">
      <c r="A446">
        <f t="shared" si="31"/>
        <v>424</v>
      </c>
      <c r="B446">
        <f t="shared" si="30"/>
        <v>0.2944444444444445</v>
      </c>
      <c r="C446">
        <f t="shared" si="32"/>
        <v>199.7350529836594</v>
      </c>
      <c r="D446">
        <f t="shared" si="33"/>
        <v>5.434629504199256</v>
      </c>
      <c r="E446">
        <f t="shared" si="34"/>
        <v>2252.5800116570585</v>
      </c>
    </row>
    <row r="447" spans="1:5" ht="12.75">
      <c r="A447">
        <f t="shared" si="31"/>
        <v>425</v>
      </c>
      <c r="B447">
        <f t="shared" si="30"/>
        <v>0.29513888888888895</v>
      </c>
      <c r="C447">
        <f t="shared" si="32"/>
        <v>200.0007545423366</v>
      </c>
      <c r="D447">
        <f t="shared" si="33"/>
        <v>5.434812890673976</v>
      </c>
      <c r="E447">
        <f t="shared" si="34"/>
        <v>2258.0148245477326</v>
      </c>
    </row>
    <row r="448" spans="1:5" ht="12.75">
      <c r="A448">
        <f t="shared" si="31"/>
        <v>426</v>
      </c>
      <c r="B448">
        <f t="shared" si="30"/>
        <v>0.2958333333333334</v>
      </c>
      <c r="C448">
        <f t="shared" si="32"/>
        <v>200.26617662002636</v>
      </c>
      <c r="D448">
        <f t="shared" si="33"/>
        <v>5.434995655721382</v>
      </c>
      <c r="E448">
        <f t="shared" si="34"/>
        <v>2263.449820203454</v>
      </c>
    </row>
    <row r="449" spans="1:5" ht="12.75">
      <c r="A449">
        <f t="shared" si="31"/>
        <v>427</v>
      </c>
      <c r="B449">
        <f t="shared" si="30"/>
        <v>0.29652777777777783</v>
      </c>
      <c r="C449">
        <f t="shared" si="32"/>
        <v>200.53132016378387</v>
      </c>
      <c r="D449">
        <f t="shared" si="33"/>
        <v>5.435177802893942</v>
      </c>
      <c r="E449">
        <f t="shared" si="34"/>
        <v>2268.884998006348</v>
      </c>
    </row>
    <row r="450" spans="1:5" ht="12.75">
      <c r="A450">
        <f t="shared" si="31"/>
        <v>428</v>
      </c>
      <c r="B450">
        <f t="shared" si="30"/>
        <v>0.2972222222222223</v>
      </c>
      <c r="C450">
        <f t="shared" si="32"/>
        <v>200.7961861152504</v>
      </c>
      <c r="D450">
        <f t="shared" si="33"/>
        <v>5.435359335715584</v>
      </c>
      <c r="E450">
        <f t="shared" si="34"/>
        <v>2274.3203573420633</v>
      </c>
    </row>
    <row r="451" spans="1:5" ht="12.75">
      <c r="A451">
        <f t="shared" si="31"/>
        <v>429</v>
      </c>
      <c r="B451">
        <f t="shared" si="30"/>
        <v>0.2979166666666667</v>
      </c>
      <c r="C451">
        <f t="shared" si="32"/>
        <v>201.06077541069675</v>
      </c>
      <c r="D451">
        <f t="shared" si="33"/>
        <v>5.43554025768199</v>
      </c>
      <c r="E451">
        <f t="shared" si="34"/>
        <v>2279.7558975997454</v>
      </c>
    </row>
    <row r="452" spans="1:5" ht="12.75">
      <c r="A452">
        <f t="shared" si="31"/>
        <v>430</v>
      </c>
      <c r="B452">
        <f t="shared" si="30"/>
        <v>0.29861111111111116</v>
      </c>
      <c r="C452">
        <f t="shared" si="32"/>
        <v>201.3250889810663</v>
      </c>
      <c r="D452">
        <f t="shared" si="33"/>
        <v>5.435720572260885</v>
      </c>
      <c r="E452">
        <f t="shared" si="34"/>
        <v>2285.191618172006</v>
      </c>
    </row>
    <row r="453" spans="1:5" ht="12.75">
      <c r="A453">
        <f t="shared" si="31"/>
        <v>431</v>
      </c>
      <c r="B453">
        <f t="shared" si="30"/>
        <v>0.2993055555555556</v>
      </c>
      <c r="C453">
        <f t="shared" si="32"/>
        <v>201.58912775201762</v>
      </c>
      <c r="D453">
        <f t="shared" si="33"/>
        <v>5.435900282892326</v>
      </c>
      <c r="E453">
        <f t="shared" si="34"/>
        <v>2290.6275184548986</v>
      </c>
    </row>
    <row r="454" spans="1:5" ht="12.75">
      <c r="A454">
        <f t="shared" si="31"/>
        <v>432</v>
      </c>
      <c r="B454">
        <f t="shared" si="30"/>
        <v>0.30000000000000004</v>
      </c>
      <c r="C454">
        <f t="shared" si="32"/>
        <v>201.8528926439666</v>
      </c>
      <c r="D454">
        <f t="shared" si="33"/>
        <v>5.436079392988987</v>
      </c>
      <c r="E454">
        <f t="shared" si="34"/>
        <v>2296.0635978478876</v>
      </c>
    </row>
    <row r="455" spans="1:5" ht="12.75">
      <c r="A455">
        <f t="shared" si="31"/>
        <v>433</v>
      </c>
      <c r="B455">
        <f t="shared" si="30"/>
        <v>0.3006944444444445</v>
      </c>
      <c r="C455">
        <f t="shared" si="32"/>
        <v>202.11638457212828</v>
      </c>
      <c r="D455">
        <f t="shared" si="33"/>
        <v>5.436257905936435</v>
      </c>
      <c r="E455">
        <f t="shared" si="34"/>
        <v>2301.4998557538242</v>
      </c>
    </row>
    <row r="456" spans="1:5" ht="12.75">
      <c r="A456">
        <f t="shared" si="31"/>
        <v>434</v>
      </c>
      <c r="B456">
        <f t="shared" si="30"/>
        <v>0.30138888888888893</v>
      </c>
      <c r="C456">
        <f t="shared" si="32"/>
        <v>202.37960444655806</v>
      </c>
      <c r="D456">
        <f t="shared" si="33"/>
        <v>5.436435825093418</v>
      </c>
      <c r="E456">
        <f t="shared" si="34"/>
        <v>2306.9362915789175</v>
      </c>
    </row>
    <row r="457" spans="1:5" ht="12.75">
      <c r="A457">
        <f t="shared" si="31"/>
        <v>435</v>
      </c>
      <c r="B457">
        <f t="shared" si="30"/>
        <v>0.30208333333333337</v>
      </c>
      <c r="C457">
        <f t="shared" si="32"/>
        <v>202.64255317219258</v>
      </c>
      <c r="D457">
        <f t="shared" si="33"/>
        <v>5.436613153792125</v>
      </c>
      <c r="E457">
        <f t="shared" si="34"/>
        <v>2312.3729047327097</v>
      </c>
    </row>
    <row r="458" spans="1:5" ht="12.75">
      <c r="A458">
        <f t="shared" si="31"/>
        <v>436</v>
      </c>
      <c r="B458">
        <f t="shared" si="30"/>
        <v>0.3027777777777778</v>
      </c>
      <c r="C458">
        <f t="shared" si="32"/>
        <v>202.90523164889026</v>
      </c>
      <c r="D458">
        <f t="shared" si="33"/>
        <v>5.436789895338464</v>
      </c>
      <c r="E458">
        <f t="shared" si="34"/>
        <v>2317.809694628048</v>
      </c>
    </row>
    <row r="459" spans="1:5" ht="12.75">
      <c r="A459">
        <f t="shared" si="31"/>
        <v>437</v>
      </c>
      <c r="B459">
        <f t="shared" si="30"/>
        <v>0.30347222222222225</v>
      </c>
      <c r="C459">
        <f t="shared" si="32"/>
        <v>203.16764077147133</v>
      </c>
      <c r="D459">
        <f t="shared" si="33"/>
        <v>5.43696605301233</v>
      </c>
      <c r="E459">
        <f t="shared" si="34"/>
        <v>2323.2466606810603</v>
      </c>
    </row>
    <row r="460" spans="1:5" ht="12.75">
      <c r="A460">
        <f t="shared" si="31"/>
        <v>438</v>
      </c>
      <c r="B460">
        <f t="shared" si="30"/>
        <v>0.30416666666666675</v>
      </c>
      <c r="C460">
        <f t="shared" si="32"/>
        <v>203.42978142975812</v>
      </c>
      <c r="D460">
        <f t="shared" si="33"/>
        <v>5.437141630068317</v>
      </c>
      <c r="E460">
        <f t="shared" si="34"/>
        <v>2328.6838023111286</v>
      </c>
    </row>
    <row r="461" spans="1:5" ht="12.75">
      <c r="A461">
        <f t="shared" si="31"/>
        <v>439</v>
      </c>
      <c r="B461">
        <f t="shared" si="30"/>
        <v>0.3048611111111112</v>
      </c>
      <c r="C461">
        <f t="shared" si="32"/>
        <v>203.6916545086109</v>
      </c>
      <c r="D461">
        <f t="shared" si="33"/>
        <v>5.437316629733718</v>
      </c>
      <c r="E461">
        <f t="shared" si="34"/>
        <v>2334.1211189408623</v>
      </c>
    </row>
    <row r="462" spans="1:5" ht="12.75">
      <c r="A462">
        <f t="shared" si="31"/>
        <v>440</v>
      </c>
      <c r="B462">
        <f t="shared" si="30"/>
        <v>0.30555555555555564</v>
      </c>
      <c r="C462">
        <f t="shared" si="32"/>
        <v>203.9532608879736</v>
      </c>
      <c r="D462">
        <f t="shared" si="33"/>
        <v>5.437491055213305</v>
      </c>
      <c r="E462">
        <f t="shared" si="34"/>
        <v>2339.5586099960756</v>
      </c>
    </row>
    <row r="463" spans="1:5" ht="12.75">
      <c r="A463">
        <f t="shared" si="31"/>
        <v>441</v>
      </c>
      <c r="B463">
        <f t="shared" si="30"/>
        <v>0.3062500000000001</v>
      </c>
      <c r="C463">
        <f t="shared" si="32"/>
        <v>204.21460144290543</v>
      </c>
      <c r="D463">
        <f t="shared" si="33"/>
        <v>5.4376649096850596</v>
      </c>
      <c r="E463">
        <f t="shared" si="34"/>
        <v>2344.996274905761</v>
      </c>
    </row>
    <row r="464" spans="1:5" ht="12.75">
      <c r="A464">
        <f t="shared" si="31"/>
        <v>442</v>
      </c>
      <c r="B464">
        <f t="shared" si="30"/>
        <v>0.3069444444444445</v>
      </c>
      <c r="C464">
        <f t="shared" si="32"/>
        <v>204.47567704362228</v>
      </c>
      <c r="D464">
        <f t="shared" si="33"/>
        <v>5.437838196302686</v>
      </c>
      <c r="E464">
        <f t="shared" si="34"/>
        <v>2350.4341131020637</v>
      </c>
    </row>
    <row r="465" spans="1:5" ht="12.75">
      <c r="A465">
        <f t="shared" si="31"/>
        <v>443</v>
      </c>
      <c r="B465">
        <f t="shared" si="30"/>
        <v>0.30763888888888896</v>
      </c>
      <c r="C465">
        <f t="shared" si="32"/>
        <v>204.7364885555339</v>
      </c>
      <c r="D465">
        <f t="shared" si="33"/>
        <v>5.438010918195409</v>
      </c>
      <c r="E465">
        <f t="shared" si="34"/>
        <v>2355.872124020259</v>
      </c>
    </row>
    <row r="466" spans="1:5" ht="12.75">
      <c r="A466">
        <f t="shared" si="31"/>
        <v>444</v>
      </c>
      <c r="B466">
        <f t="shared" si="30"/>
        <v>0.3083333333333334</v>
      </c>
      <c r="C466">
        <f t="shared" si="32"/>
        <v>204.99703683928098</v>
      </c>
      <c r="D466">
        <f t="shared" si="33"/>
        <v>5.438183078468208</v>
      </c>
      <c r="E466">
        <f t="shared" si="34"/>
        <v>2361.310307098727</v>
      </c>
    </row>
    <row r="467" spans="1:5" ht="12.75">
      <c r="A467">
        <f t="shared" si="31"/>
        <v>445</v>
      </c>
      <c r="B467">
        <f t="shared" si="30"/>
        <v>0.30902777777777785</v>
      </c>
      <c r="C467">
        <f t="shared" si="32"/>
        <v>205.25732275077232</v>
      </c>
      <c r="D467">
        <f t="shared" si="33"/>
        <v>5.438354680202076</v>
      </c>
      <c r="E467">
        <f t="shared" si="34"/>
        <v>2366.748661778929</v>
      </c>
    </row>
    <row r="468" spans="1:5" ht="12.75">
      <c r="A468">
        <f t="shared" si="31"/>
        <v>446</v>
      </c>
      <c r="B468">
        <f t="shared" si="30"/>
        <v>0.3097222222222223</v>
      </c>
      <c r="C468">
        <f t="shared" si="32"/>
        <v>205.51734714122125</v>
      </c>
      <c r="D468">
        <f t="shared" si="33"/>
        <v>5.4385257264542455</v>
      </c>
      <c r="E468">
        <f t="shared" si="34"/>
        <v>2372.1871875053835</v>
      </c>
    </row>
    <row r="469" spans="1:5" ht="12.75">
      <c r="A469">
        <f t="shared" si="31"/>
        <v>447</v>
      </c>
      <c r="B469">
        <f t="shared" si="30"/>
        <v>0.31041666666666673</v>
      </c>
      <c r="C469">
        <f t="shared" si="32"/>
        <v>205.77711085718187</v>
      </c>
      <c r="D469">
        <f t="shared" si="33"/>
        <v>5.438696220258423</v>
      </c>
      <c r="E469">
        <f t="shared" si="34"/>
        <v>2377.625883725642</v>
      </c>
    </row>
    <row r="470" spans="1:5" ht="12.75">
      <c r="A470">
        <f t="shared" si="31"/>
        <v>448</v>
      </c>
      <c r="B470">
        <f t="shared" si="30"/>
        <v>0.31111111111111117</v>
      </c>
      <c r="C470">
        <f t="shared" si="32"/>
        <v>206.03661474058492</v>
      </c>
      <c r="D470">
        <f t="shared" si="33"/>
        <v>5.438866164625031</v>
      </c>
      <c r="E470">
        <f t="shared" si="34"/>
        <v>2383.0647498902667</v>
      </c>
    </row>
    <row r="471" spans="1:5" ht="12.75">
      <c r="A471">
        <f t="shared" si="31"/>
        <v>449</v>
      </c>
      <c r="B471">
        <f aca="true" t="shared" si="35" ref="B471:B534">$B$6/$B$8/60/24/1000*A471</f>
        <v>0.3118055555555556</v>
      </c>
      <c r="C471">
        <f t="shared" si="32"/>
        <v>206.29585962877326</v>
      </c>
      <c r="D471">
        <f t="shared" si="33"/>
        <v>5.439035562541433</v>
      </c>
      <c r="E471">
        <f t="shared" si="34"/>
        <v>2388.503785452808</v>
      </c>
    </row>
    <row r="472" spans="1:5" ht="12.75">
      <c r="A472">
        <f aca="true" t="shared" si="36" ref="A472:A535">A471+1</f>
        <v>450</v>
      </c>
      <c r="B472">
        <f t="shared" si="35"/>
        <v>0.31250000000000006</v>
      </c>
      <c r="C472">
        <f aca="true" t="shared" si="37" ref="C472:C535">C471+((B472-B471)*($B$8*350/62.4*60*24)-D471)/(2*$B$9*$B$7/25.4/12)</f>
        <v>206.554846354537</v>
      </c>
      <c r="D472">
        <f aca="true" t="shared" si="38" ref="D472:D535">4*$B$9*0.05*C472*(B472-B471)/B472^0.55</f>
        <v>5.439204416972159</v>
      </c>
      <c r="E472">
        <f aca="true" t="shared" si="39" ref="E472:E535">D472+E471</f>
        <v>2393.9429898697804</v>
      </c>
    </row>
    <row r="473" spans="1:5" ht="12.75">
      <c r="A473">
        <f t="shared" si="36"/>
        <v>451</v>
      </c>
      <c r="B473">
        <f t="shared" si="35"/>
        <v>0.3131944444444445</v>
      </c>
      <c r="C473">
        <f t="shared" si="37"/>
        <v>206.81357574614833</v>
      </c>
      <c r="D473">
        <f t="shared" si="38"/>
        <v>5.43937273085914</v>
      </c>
      <c r="E473">
        <f t="shared" si="39"/>
        <v>2399.3823626006397</v>
      </c>
    </row>
    <row r="474" spans="1:5" ht="12.75">
      <c r="A474">
        <f t="shared" si="36"/>
        <v>452</v>
      </c>
      <c r="B474">
        <f t="shared" si="35"/>
        <v>0.31388888888888894</v>
      </c>
      <c r="C474">
        <f t="shared" si="37"/>
        <v>207.0720486273959</v>
      </c>
      <c r="D474">
        <f t="shared" si="38"/>
        <v>5.439540507121915</v>
      </c>
      <c r="E474">
        <f t="shared" si="39"/>
        <v>2404.8219031077615</v>
      </c>
    </row>
    <row r="475" spans="1:5" ht="12.75">
      <c r="A475">
        <f t="shared" si="36"/>
        <v>453</v>
      </c>
      <c r="B475">
        <f t="shared" si="35"/>
        <v>0.3145833333333334</v>
      </c>
      <c r="C475">
        <f t="shared" si="37"/>
        <v>207.330265817619</v>
      </c>
      <c r="D475">
        <f t="shared" si="38"/>
        <v>5.43970774865786</v>
      </c>
      <c r="E475">
        <f t="shared" si="39"/>
        <v>2410.2616108564193</v>
      </c>
    </row>
    <row r="476" spans="1:5" ht="12.75">
      <c r="A476">
        <f t="shared" si="36"/>
        <v>454</v>
      </c>
      <c r="B476">
        <f t="shared" si="35"/>
        <v>0.3152777777777778</v>
      </c>
      <c r="C476">
        <f t="shared" si="37"/>
        <v>207.58822813174132</v>
      </c>
      <c r="D476">
        <f t="shared" si="38"/>
        <v>5.439874458342405</v>
      </c>
      <c r="E476">
        <f t="shared" si="39"/>
        <v>2415.7014853147616</v>
      </c>
    </row>
    <row r="477" spans="1:5" ht="12.75">
      <c r="A477">
        <f t="shared" si="36"/>
        <v>455</v>
      </c>
      <c r="B477">
        <f t="shared" si="35"/>
        <v>0.31597222222222227</v>
      </c>
      <c r="C477">
        <f t="shared" si="37"/>
        <v>207.84593638030438</v>
      </c>
      <c r="D477">
        <f t="shared" si="38"/>
        <v>5.440040639029239</v>
      </c>
      <c r="E477">
        <f t="shared" si="39"/>
        <v>2421.1415259537907</v>
      </c>
    </row>
    <row r="478" spans="1:5" ht="12.75">
      <c r="A478">
        <f t="shared" si="36"/>
        <v>456</v>
      </c>
      <c r="B478">
        <f t="shared" si="35"/>
        <v>0.3166666666666667</v>
      </c>
      <c r="C478">
        <f t="shared" si="37"/>
        <v>208.1033913695007</v>
      </c>
      <c r="D478">
        <f t="shared" si="38"/>
        <v>5.440206293550537</v>
      </c>
      <c r="E478">
        <f t="shared" si="39"/>
        <v>2426.5817322473413</v>
      </c>
    </row>
    <row r="479" spans="1:5" ht="12.75">
      <c r="A479">
        <f t="shared" si="36"/>
        <v>457</v>
      </c>
      <c r="B479">
        <f t="shared" si="35"/>
        <v>0.31736111111111115</v>
      </c>
      <c r="C479">
        <f t="shared" si="37"/>
        <v>208.36059390120658</v>
      </c>
      <c r="D479">
        <f t="shared" si="38"/>
        <v>5.440371424717153</v>
      </c>
      <c r="E479">
        <f t="shared" si="39"/>
        <v>2432.0221036720586</v>
      </c>
    </row>
    <row r="480" spans="1:5" ht="12.75">
      <c r="A480">
        <f t="shared" si="36"/>
        <v>458</v>
      </c>
      <c r="B480">
        <f t="shared" si="35"/>
        <v>0.3180555555555556</v>
      </c>
      <c r="C480">
        <f t="shared" si="37"/>
        <v>208.61754477301454</v>
      </c>
      <c r="D480">
        <f t="shared" si="38"/>
        <v>5.4405360353188374</v>
      </c>
      <c r="E480">
        <f t="shared" si="39"/>
        <v>2437.4626397073775</v>
      </c>
    </row>
    <row r="481" spans="1:5" ht="12.75">
      <c r="A481">
        <f t="shared" si="36"/>
        <v>459</v>
      </c>
      <c r="B481">
        <f t="shared" si="35"/>
        <v>0.3187500000000001</v>
      </c>
      <c r="C481">
        <f t="shared" si="37"/>
        <v>208.87424477826622</v>
      </c>
      <c r="D481">
        <f t="shared" si="38"/>
        <v>5.440700128124887</v>
      </c>
      <c r="E481">
        <f t="shared" si="39"/>
        <v>2442.9033398355023</v>
      </c>
    </row>
    <row r="482" spans="1:5" ht="12.75">
      <c r="A482">
        <f t="shared" si="36"/>
        <v>460</v>
      </c>
      <c r="B482">
        <f t="shared" si="35"/>
        <v>0.31944444444444453</v>
      </c>
      <c r="C482">
        <f t="shared" si="37"/>
        <v>209.1306947060808</v>
      </c>
      <c r="D482">
        <f t="shared" si="38"/>
        <v>5.44086370588209</v>
      </c>
      <c r="E482">
        <f t="shared" si="39"/>
        <v>2448.3442035413846</v>
      </c>
    </row>
    <row r="483" spans="1:5" ht="12.75">
      <c r="A483">
        <f t="shared" si="36"/>
        <v>461</v>
      </c>
      <c r="B483">
        <f t="shared" si="35"/>
        <v>0.320138888888889</v>
      </c>
      <c r="C483">
        <f t="shared" si="37"/>
        <v>209.38689534139337</v>
      </c>
      <c r="D483">
        <f t="shared" si="38"/>
        <v>5.441026771319444</v>
      </c>
      <c r="E483">
        <f t="shared" si="39"/>
        <v>2453.785230312704</v>
      </c>
    </row>
    <row r="484" spans="1:5" ht="12.75">
      <c r="A484">
        <f t="shared" si="36"/>
        <v>462</v>
      </c>
      <c r="B484">
        <f t="shared" si="35"/>
        <v>0.3208333333333334</v>
      </c>
      <c r="C484">
        <f t="shared" si="37"/>
        <v>209.64284746497944</v>
      </c>
      <c r="D484">
        <f t="shared" si="38"/>
        <v>5.441189327143832</v>
      </c>
      <c r="E484">
        <f t="shared" si="39"/>
        <v>2459.226419639848</v>
      </c>
    </row>
    <row r="485" spans="1:5" ht="12.75">
      <c r="A485">
        <f t="shared" si="36"/>
        <v>463</v>
      </c>
      <c r="B485">
        <f t="shared" si="35"/>
        <v>0.32152777777777786</v>
      </c>
      <c r="C485">
        <f t="shared" si="37"/>
        <v>209.89855185348912</v>
      </c>
      <c r="D485">
        <f t="shared" si="38"/>
        <v>5.441351376042477</v>
      </c>
      <c r="E485">
        <f t="shared" si="39"/>
        <v>2464.66777101589</v>
      </c>
    </row>
    <row r="486" spans="1:5" ht="12.75">
      <c r="A486">
        <f t="shared" si="36"/>
        <v>464</v>
      </c>
      <c r="B486">
        <f t="shared" si="35"/>
        <v>0.3222222222222223</v>
      </c>
      <c r="C486">
        <f t="shared" si="37"/>
        <v>210.1540092794773</v>
      </c>
      <c r="D486">
        <f t="shared" si="38"/>
        <v>5.441512920682689</v>
      </c>
      <c r="E486">
        <f t="shared" si="39"/>
        <v>2470.109283936573</v>
      </c>
    </row>
    <row r="487" spans="1:5" ht="12.75">
      <c r="A487">
        <f t="shared" si="36"/>
        <v>465</v>
      </c>
      <c r="B487">
        <f t="shared" si="35"/>
        <v>0.32291666666666674</v>
      </c>
      <c r="C487">
        <f t="shared" si="37"/>
        <v>210.40922051143377</v>
      </c>
      <c r="D487">
        <f t="shared" si="38"/>
        <v>5.441673963712042</v>
      </c>
      <c r="E487">
        <f t="shared" si="39"/>
        <v>2475.550957900285</v>
      </c>
    </row>
    <row r="488" spans="1:5" ht="12.75">
      <c r="A488">
        <f t="shared" si="36"/>
        <v>466</v>
      </c>
      <c r="B488">
        <f t="shared" si="35"/>
        <v>0.3236111111111112</v>
      </c>
      <c r="C488">
        <f t="shared" si="37"/>
        <v>210.6641863138135</v>
      </c>
      <c r="D488">
        <f t="shared" si="38"/>
        <v>5.441834507758573</v>
      </c>
      <c r="E488">
        <f t="shared" si="39"/>
        <v>2480.9927924080434</v>
      </c>
    </row>
    <row r="489" spans="1:5" ht="12.75">
      <c r="A489">
        <f t="shared" si="36"/>
        <v>467</v>
      </c>
      <c r="B489">
        <f t="shared" si="35"/>
        <v>0.3243055555555556</v>
      </c>
      <c r="C489">
        <f t="shared" si="37"/>
        <v>210.91890744706632</v>
      </c>
      <c r="D489">
        <f t="shared" si="38"/>
        <v>5.441994555430965</v>
      </c>
      <c r="E489">
        <f t="shared" si="39"/>
        <v>2486.4347869634744</v>
      </c>
    </row>
    <row r="490" spans="1:5" ht="12.75">
      <c r="A490">
        <f t="shared" si="36"/>
        <v>468</v>
      </c>
      <c r="B490">
        <f t="shared" si="35"/>
        <v>0.32500000000000007</v>
      </c>
      <c r="C490">
        <f t="shared" si="37"/>
        <v>211.17338466766643</v>
      </c>
      <c r="D490">
        <f t="shared" si="38"/>
        <v>5.44215410931873</v>
      </c>
      <c r="E490">
        <f t="shared" si="39"/>
        <v>2491.876941072793</v>
      </c>
    </row>
    <row r="491" spans="1:5" ht="12.75">
      <c r="A491">
        <f t="shared" si="36"/>
        <v>469</v>
      </c>
      <c r="B491">
        <f t="shared" si="35"/>
        <v>0.3256944444444445</v>
      </c>
      <c r="C491">
        <f t="shared" si="37"/>
        <v>211.42761872814157</v>
      </c>
      <c r="D491">
        <f t="shared" si="38"/>
        <v>5.442313171992382</v>
      </c>
      <c r="E491">
        <f t="shared" si="39"/>
        <v>2497.3192542447855</v>
      </c>
    </row>
    <row r="492" spans="1:5" ht="12.75">
      <c r="A492">
        <f t="shared" si="36"/>
        <v>470</v>
      </c>
      <c r="B492">
        <f t="shared" si="35"/>
        <v>0.32638888888888895</v>
      </c>
      <c r="C492">
        <f t="shared" si="37"/>
        <v>211.68161037710206</v>
      </c>
      <c r="D492">
        <f t="shared" si="38"/>
        <v>5.442471746003633</v>
      </c>
      <c r="E492">
        <f t="shared" si="39"/>
        <v>2502.7617259907893</v>
      </c>
    </row>
    <row r="493" spans="1:5" ht="12.75">
      <c r="A493">
        <f t="shared" si="36"/>
        <v>471</v>
      </c>
      <c r="B493">
        <f t="shared" si="35"/>
        <v>0.3270833333333334</v>
      </c>
      <c r="C493">
        <f t="shared" si="37"/>
        <v>211.93536035926942</v>
      </c>
      <c r="D493">
        <f t="shared" si="38"/>
        <v>5.442629833885561</v>
      </c>
      <c r="E493">
        <f t="shared" si="39"/>
        <v>2508.2043558246746</v>
      </c>
    </row>
    <row r="494" spans="1:5" ht="12.75">
      <c r="A494">
        <f t="shared" si="36"/>
        <v>472</v>
      </c>
      <c r="B494">
        <f t="shared" si="35"/>
        <v>0.32777777777777783</v>
      </c>
      <c r="C494">
        <f t="shared" si="37"/>
        <v>212.1888694155047</v>
      </c>
      <c r="D494">
        <f t="shared" si="38"/>
        <v>5.442787438152779</v>
      </c>
      <c r="E494">
        <f t="shared" si="39"/>
        <v>2513.6471432628273</v>
      </c>
    </row>
    <row r="495" spans="1:5" ht="12.75">
      <c r="A495">
        <f t="shared" si="36"/>
        <v>473</v>
      </c>
      <c r="B495">
        <f t="shared" si="35"/>
        <v>0.3284722222222223</v>
      </c>
      <c r="C495">
        <f t="shared" si="37"/>
        <v>212.44213828283677</v>
      </c>
      <c r="D495">
        <f t="shared" si="38"/>
        <v>5.442944561301621</v>
      </c>
      <c r="E495">
        <f t="shared" si="39"/>
        <v>2519.090087824129</v>
      </c>
    </row>
    <row r="496" spans="1:5" ht="12.75">
      <c r="A496">
        <f t="shared" si="36"/>
        <v>474</v>
      </c>
      <c r="B496">
        <f t="shared" si="35"/>
        <v>0.3291666666666667</v>
      </c>
      <c r="C496">
        <f t="shared" si="37"/>
        <v>212.69516769448998</v>
      </c>
      <c r="D496">
        <f t="shared" si="38"/>
        <v>5.4431012058103025</v>
      </c>
      <c r="E496">
        <f t="shared" si="39"/>
        <v>2524.5331890299394</v>
      </c>
    </row>
    <row r="497" spans="1:5" ht="12.75">
      <c r="A497">
        <f t="shared" si="36"/>
        <v>475</v>
      </c>
      <c r="B497">
        <f t="shared" si="35"/>
        <v>0.32986111111111116</v>
      </c>
      <c r="C497">
        <f t="shared" si="37"/>
        <v>212.94795837991197</v>
      </c>
      <c r="D497">
        <f t="shared" si="38"/>
        <v>5.443257374139098</v>
      </c>
      <c r="E497">
        <f t="shared" si="39"/>
        <v>2529.9764464040786</v>
      </c>
    </row>
    <row r="498" spans="1:5" ht="12.75">
      <c r="A498">
        <f t="shared" si="36"/>
        <v>476</v>
      </c>
      <c r="B498">
        <f t="shared" si="35"/>
        <v>0.3305555555555556</v>
      </c>
      <c r="C498">
        <f t="shared" si="37"/>
        <v>213.20051106480088</v>
      </c>
      <c r="D498">
        <f t="shared" si="38"/>
        <v>5.443413068730503</v>
      </c>
      <c r="E498">
        <f t="shared" si="39"/>
        <v>2535.419859472809</v>
      </c>
    </row>
    <row r="499" spans="1:5" ht="12.75">
      <c r="A499">
        <f t="shared" si="36"/>
        <v>477</v>
      </c>
      <c r="B499">
        <f t="shared" si="35"/>
        <v>0.33125000000000004</v>
      </c>
      <c r="C499">
        <f t="shared" si="37"/>
        <v>213.45282647113248</v>
      </c>
      <c r="D499">
        <f t="shared" si="38"/>
        <v>5.4435682920094</v>
      </c>
      <c r="E499">
        <f t="shared" si="39"/>
        <v>2540.8634277648184</v>
      </c>
    </row>
    <row r="500" spans="1:5" ht="12.75">
      <c r="A500">
        <f t="shared" si="36"/>
        <v>478</v>
      </c>
      <c r="B500">
        <f t="shared" si="35"/>
        <v>0.3319444444444445</v>
      </c>
      <c r="C500">
        <f t="shared" si="37"/>
        <v>213.70490531718704</v>
      </c>
      <c r="D500">
        <f t="shared" si="38"/>
        <v>5.443723046383223</v>
      </c>
      <c r="E500">
        <f t="shared" si="39"/>
        <v>2546.3071508112016</v>
      </c>
    </row>
    <row r="501" spans="1:5" ht="12.75">
      <c r="A501">
        <f t="shared" si="36"/>
        <v>479</v>
      </c>
      <c r="B501">
        <f t="shared" si="35"/>
        <v>0.33263888888888893</v>
      </c>
      <c r="C501">
        <f t="shared" si="37"/>
        <v>213.95674831757592</v>
      </c>
      <c r="D501">
        <f t="shared" si="38"/>
        <v>5.443877334242119</v>
      </c>
      <c r="E501">
        <f t="shared" si="39"/>
        <v>2551.751028145444</v>
      </c>
    </row>
    <row r="502" spans="1:5" ht="12.75">
      <c r="A502">
        <f t="shared" si="36"/>
        <v>480</v>
      </c>
      <c r="B502">
        <f t="shared" si="35"/>
        <v>0.33333333333333337</v>
      </c>
      <c r="C502">
        <f t="shared" si="37"/>
        <v>214.20835618326782</v>
      </c>
      <c r="D502">
        <f t="shared" si="38"/>
        <v>5.444031157959109</v>
      </c>
      <c r="E502">
        <f t="shared" si="39"/>
        <v>2557.195059303403</v>
      </c>
    </row>
    <row r="503" spans="1:5" ht="12.75">
      <c r="A503">
        <f t="shared" si="36"/>
        <v>481</v>
      </c>
      <c r="B503">
        <f t="shared" si="35"/>
        <v>0.33402777777777787</v>
      </c>
      <c r="C503">
        <f t="shared" si="37"/>
        <v>214.4597296216157</v>
      </c>
      <c r="D503">
        <f t="shared" si="38"/>
        <v>5.444184519890696</v>
      </c>
      <c r="E503">
        <f t="shared" si="39"/>
        <v>2562.639243823294</v>
      </c>
    </row>
    <row r="504" spans="1:5" ht="12.75">
      <c r="A504">
        <f t="shared" si="36"/>
        <v>482</v>
      </c>
      <c r="B504">
        <f t="shared" si="35"/>
        <v>0.3347222222222223</v>
      </c>
      <c r="C504">
        <f t="shared" si="37"/>
        <v>214.71086933637918</v>
      </c>
      <c r="D504">
        <f t="shared" si="38"/>
        <v>5.444337422374758</v>
      </c>
      <c r="E504">
        <f t="shared" si="39"/>
        <v>2568.0835812456685</v>
      </c>
    </row>
    <row r="505" spans="1:5" ht="12.75">
      <c r="A505">
        <f t="shared" si="36"/>
        <v>483</v>
      </c>
      <c r="B505">
        <f t="shared" si="35"/>
        <v>0.33541666666666675</v>
      </c>
      <c r="C505">
        <f t="shared" si="37"/>
        <v>214.96177602775694</v>
      </c>
      <c r="D505">
        <f t="shared" si="38"/>
        <v>5.4444898677352365</v>
      </c>
      <c r="E505">
        <f t="shared" si="39"/>
        <v>2573.5280711134037</v>
      </c>
    </row>
    <row r="506" spans="1:5" ht="12.75">
      <c r="A506">
        <f t="shared" si="36"/>
        <v>484</v>
      </c>
      <c r="B506">
        <f t="shared" si="35"/>
        <v>0.3361111111111112</v>
      </c>
      <c r="C506">
        <f t="shared" si="37"/>
        <v>215.21245039240534</v>
      </c>
      <c r="D506">
        <f t="shared" si="38"/>
        <v>5.444641858277753</v>
      </c>
      <c r="E506">
        <f t="shared" si="39"/>
        <v>2578.9727129716816</v>
      </c>
    </row>
    <row r="507" spans="1:5" ht="12.75">
      <c r="A507">
        <f t="shared" si="36"/>
        <v>485</v>
      </c>
      <c r="B507">
        <f t="shared" si="35"/>
        <v>0.33680555555555564</v>
      </c>
      <c r="C507">
        <f t="shared" si="37"/>
        <v>215.46289312346696</v>
      </c>
      <c r="D507">
        <f t="shared" si="38"/>
        <v>5.444793396292022</v>
      </c>
      <c r="E507">
        <f t="shared" si="39"/>
        <v>2584.4175063679736</v>
      </c>
    </row>
    <row r="508" spans="1:5" ht="12.75">
      <c r="A508">
        <f t="shared" si="36"/>
        <v>486</v>
      </c>
      <c r="B508">
        <f t="shared" si="35"/>
        <v>0.3375000000000001</v>
      </c>
      <c r="C508">
        <f t="shared" si="37"/>
        <v>215.7131049105948</v>
      </c>
      <c r="D508">
        <f t="shared" si="38"/>
        <v>5.44494448405156</v>
      </c>
      <c r="E508">
        <f t="shared" si="39"/>
        <v>2589.862450852025</v>
      </c>
    </row>
    <row r="509" spans="1:5" ht="12.75">
      <c r="A509">
        <f t="shared" si="36"/>
        <v>487</v>
      </c>
      <c r="B509">
        <f t="shared" si="35"/>
        <v>0.3381944444444445</v>
      </c>
      <c r="C509">
        <f t="shared" si="37"/>
        <v>215.96308643997713</v>
      </c>
      <c r="D509">
        <f t="shared" si="38"/>
        <v>5.445095123813823</v>
      </c>
      <c r="E509">
        <f t="shared" si="39"/>
        <v>2595.307545975839</v>
      </c>
    </row>
    <row r="510" spans="1:5" ht="12.75">
      <c r="A510">
        <f t="shared" si="36"/>
        <v>488</v>
      </c>
      <c r="B510">
        <f t="shared" si="35"/>
        <v>0.33888888888888896</v>
      </c>
      <c r="C510">
        <f t="shared" si="37"/>
        <v>216.21283839436177</v>
      </c>
      <c r="D510">
        <f t="shared" si="38"/>
        <v>5.445245317820357</v>
      </c>
      <c r="E510">
        <f t="shared" si="39"/>
        <v>2600.7527912936594</v>
      </c>
    </row>
    <row r="511" spans="1:5" ht="12.75">
      <c r="A511">
        <f t="shared" si="36"/>
        <v>489</v>
      </c>
      <c r="B511">
        <f t="shared" si="35"/>
        <v>0.3395833333333334</v>
      </c>
      <c r="C511">
        <f t="shared" si="37"/>
        <v>216.46236145308043</v>
      </c>
      <c r="D511">
        <f t="shared" si="38"/>
        <v>5.445395068296934</v>
      </c>
      <c r="E511">
        <f t="shared" si="39"/>
        <v>2606.1981863619562</v>
      </c>
    </row>
    <row r="512" spans="1:5" ht="12.75">
      <c r="A512">
        <f t="shared" si="36"/>
        <v>490</v>
      </c>
      <c r="B512">
        <f t="shared" si="35"/>
        <v>0.34027777777777785</v>
      </c>
      <c r="C512">
        <f t="shared" si="37"/>
        <v>216.7116562920728</v>
      </c>
      <c r="D512">
        <f t="shared" si="38"/>
        <v>5.44554437745371</v>
      </c>
      <c r="E512">
        <f t="shared" si="39"/>
        <v>2611.64373073941</v>
      </c>
    </row>
    <row r="513" spans="1:5" ht="12.75">
      <c r="A513">
        <f t="shared" si="36"/>
        <v>491</v>
      </c>
      <c r="B513">
        <f t="shared" si="35"/>
        <v>0.3409722222222223</v>
      </c>
      <c r="C513">
        <f t="shared" si="37"/>
        <v>216.96072358391024</v>
      </c>
      <c r="D513">
        <f t="shared" si="38"/>
        <v>5.445693247485354</v>
      </c>
      <c r="E513">
        <f t="shared" si="39"/>
        <v>2617.0894239868953</v>
      </c>
    </row>
    <row r="514" spans="1:5" ht="12.75">
      <c r="A514">
        <f t="shared" si="36"/>
        <v>492</v>
      </c>
      <c r="B514">
        <f t="shared" si="35"/>
        <v>0.34166666666666673</v>
      </c>
      <c r="C514">
        <f t="shared" si="37"/>
        <v>217.20956399781946</v>
      </c>
      <c r="D514">
        <f t="shared" si="38"/>
        <v>5.445841680571192</v>
      </c>
      <c r="E514">
        <f t="shared" si="39"/>
        <v>2622.5352656674663</v>
      </c>
    </row>
    <row r="515" spans="1:5" ht="12.75">
      <c r="A515">
        <f t="shared" si="36"/>
        <v>493</v>
      </c>
      <c r="B515">
        <f t="shared" si="35"/>
        <v>0.34236111111111117</v>
      </c>
      <c r="C515">
        <f t="shared" si="37"/>
        <v>217.45817819970586</v>
      </c>
      <c r="D515">
        <f t="shared" si="38"/>
        <v>5.445989678875344</v>
      </c>
      <c r="E515">
        <f t="shared" si="39"/>
        <v>2627.9812553463416</v>
      </c>
    </row>
    <row r="516" spans="1:5" ht="12.75">
      <c r="A516">
        <f t="shared" si="36"/>
        <v>494</v>
      </c>
      <c r="B516">
        <f t="shared" si="35"/>
        <v>0.3430555555555556</v>
      </c>
      <c r="C516">
        <f t="shared" si="37"/>
        <v>217.70656685217673</v>
      </c>
      <c r="D516">
        <f t="shared" si="38"/>
        <v>5.446137244546862</v>
      </c>
      <c r="E516">
        <f t="shared" si="39"/>
        <v>2633.4273925908883</v>
      </c>
    </row>
    <row r="517" spans="1:5" ht="12.75">
      <c r="A517">
        <f t="shared" si="36"/>
        <v>495</v>
      </c>
      <c r="B517">
        <f t="shared" si="35"/>
        <v>0.34375000000000006</v>
      </c>
      <c r="C517">
        <f t="shared" si="37"/>
        <v>217.9547306145642</v>
      </c>
      <c r="D517">
        <f t="shared" si="38"/>
        <v>5.446284379719861</v>
      </c>
      <c r="E517">
        <f t="shared" si="39"/>
        <v>2638.8736769706084</v>
      </c>
    </row>
    <row r="518" spans="1:5" ht="12.75">
      <c r="A518">
        <f t="shared" si="36"/>
        <v>496</v>
      </c>
      <c r="B518">
        <f t="shared" si="35"/>
        <v>0.3444444444444445</v>
      </c>
      <c r="C518">
        <f t="shared" si="37"/>
        <v>218.20267014294802</v>
      </c>
      <c r="D518">
        <f t="shared" si="38"/>
        <v>5.446431086513664</v>
      </c>
      <c r="E518">
        <f t="shared" si="39"/>
        <v>2644.320108057122</v>
      </c>
    </row>
    <row r="519" spans="1:5" ht="12.75">
      <c r="A519">
        <f t="shared" si="36"/>
        <v>497</v>
      </c>
      <c r="B519">
        <f t="shared" si="35"/>
        <v>0.34513888888888894</v>
      </c>
      <c r="C519">
        <f t="shared" si="37"/>
        <v>218.45038609017809</v>
      </c>
      <c r="D519">
        <f t="shared" si="38"/>
        <v>5.446577367032914</v>
      </c>
      <c r="E519">
        <f t="shared" si="39"/>
        <v>2649.766685424155</v>
      </c>
    </row>
    <row r="520" spans="1:5" ht="12.75">
      <c r="A520">
        <f t="shared" si="36"/>
        <v>498</v>
      </c>
      <c r="B520">
        <f t="shared" si="35"/>
        <v>0.3458333333333334</v>
      </c>
      <c r="C520">
        <f t="shared" si="37"/>
        <v>218.69787910589682</v>
      </c>
      <c r="D520">
        <f t="shared" si="38"/>
        <v>5.446723223367726</v>
      </c>
      <c r="E520">
        <f t="shared" si="39"/>
        <v>2655.213408647523</v>
      </c>
    </row>
    <row r="521" spans="1:5" ht="12.75">
      <c r="A521">
        <f t="shared" si="36"/>
        <v>499</v>
      </c>
      <c r="B521">
        <f t="shared" si="35"/>
        <v>0.3465277777777778</v>
      </c>
      <c r="C521">
        <f t="shared" si="37"/>
        <v>218.94514983656128</v>
      </c>
      <c r="D521">
        <f t="shared" si="38"/>
        <v>5.446868657593807</v>
      </c>
      <c r="E521">
        <f t="shared" si="39"/>
        <v>2660.660277305117</v>
      </c>
    </row>
    <row r="522" spans="1:5" ht="12.75">
      <c r="A522">
        <f t="shared" si="36"/>
        <v>500</v>
      </c>
      <c r="B522">
        <f t="shared" si="35"/>
        <v>0.34722222222222227</v>
      </c>
      <c r="C522">
        <f t="shared" si="37"/>
        <v>219.19219892546522</v>
      </c>
      <c r="D522">
        <f t="shared" si="38"/>
        <v>5.447013671772576</v>
      </c>
      <c r="E522">
        <f t="shared" si="39"/>
        <v>2666.1072909768895</v>
      </c>
    </row>
    <row r="523" spans="1:5" ht="12.75">
      <c r="A523">
        <f t="shared" si="36"/>
        <v>501</v>
      </c>
      <c r="B523">
        <f t="shared" si="35"/>
        <v>0.3479166666666667</v>
      </c>
      <c r="C523">
        <f t="shared" si="37"/>
        <v>219.4390270127607</v>
      </c>
      <c r="D523">
        <f t="shared" si="38"/>
        <v>5.447158267951308</v>
      </c>
      <c r="E523">
        <f t="shared" si="39"/>
        <v>2671.5544492448407</v>
      </c>
    </row>
    <row r="524" spans="1:5" ht="12.75">
      <c r="A524">
        <f t="shared" si="36"/>
        <v>502</v>
      </c>
      <c r="B524">
        <f t="shared" si="35"/>
        <v>0.3486111111111112</v>
      </c>
      <c r="C524">
        <f t="shared" si="37"/>
        <v>219.68563473548048</v>
      </c>
      <c r="D524">
        <f t="shared" si="38"/>
        <v>5.447302448163695</v>
      </c>
      <c r="E524">
        <f t="shared" si="39"/>
        <v>2677.0017516930043</v>
      </c>
    </row>
    <row r="525" spans="1:5" ht="12.75">
      <c r="A525">
        <f t="shared" si="36"/>
        <v>503</v>
      </c>
      <c r="B525">
        <f t="shared" si="35"/>
        <v>0.34930555555555565</v>
      </c>
      <c r="C525">
        <f t="shared" si="37"/>
        <v>219.9320227275559</v>
      </c>
      <c r="D525">
        <f t="shared" si="38"/>
        <v>5.447446214427717</v>
      </c>
      <c r="E525">
        <f t="shared" si="39"/>
        <v>2682.449197907432</v>
      </c>
    </row>
    <row r="526" spans="1:5" ht="12.75">
      <c r="A526">
        <f t="shared" si="36"/>
        <v>504</v>
      </c>
      <c r="B526">
        <f t="shared" si="35"/>
        <v>0.3500000000000001</v>
      </c>
      <c r="C526">
        <f t="shared" si="37"/>
        <v>220.17819161984497</v>
      </c>
      <c r="D526">
        <f t="shared" si="38"/>
        <v>5.447589568750288</v>
      </c>
      <c r="E526">
        <f t="shared" si="39"/>
        <v>2687.896787476182</v>
      </c>
    </row>
    <row r="527" spans="1:5" ht="12.75">
      <c r="A527">
        <f t="shared" si="36"/>
        <v>505</v>
      </c>
      <c r="B527">
        <f t="shared" si="35"/>
        <v>0.35069444444444453</v>
      </c>
      <c r="C527">
        <f t="shared" si="37"/>
        <v>220.42414204014642</v>
      </c>
      <c r="D527">
        <f t="shared" si="38"/>
        <v>5.447732513122848</v>
      </c>
      <c r="E527">
        <f t="shared" si="39"/>
        <v>2693.344519989305</v>
      </c>
    </row>
    <row r="528" spans="1:5" ht="12.75">
      <c r="A528">
        <f t="shared" si="36"/>
        <v>506</v>
      </c>
      <c r="B528">
        <f t="shared" si="35"/>
        <v>0.351388888888889</v>
      </c>
      <c r="C528">
        <f t="shared" si="37"/>
        <v>220.6698746132241</v>
      </c>
      <c r="D528">
        <f t="shared" si="38"/>
        <v>5.44787504952375</v>
      </c>
      <c r="E528">
        <f t="shared" si="39"/>
        <v>2698.7923950388285</v>
      </c>
    </row>
    <row r="529" spans="1:5" ht="12.75">
      <c r="A529">
        <f t="shared" si="36"/>
        <v>507</v>
      </c>
      <c r="B529">
        <f t="shared" si="35"/>
        <v>0.3520833333333334</v>
      </c>
      <c r="C529">
        <f t="shared" si="37"/>
        <v>220.9153899608268</v>
      </c>
      <c r="D529">
        <f t="shared" si="38"/>
        <v>5.4480171799179224</v>
      </c>
      <c r="E529">
        <f t="shared" si="39"/>
        <v>2704.2404122187463</v>
      </c>
    </row>
    <row r="530" spans="1:5" ht="12.75">
      <c r="A530">
        <f t="shared" si="36"/>
        <v>508</v>
      </c>
      <c r="B530">
        <f t="shared" si="35"/>
        <v>0.35277777777777786</v>
      </c>
      <c r="C530">
        <f t="shared" si="37"/>
        <v>221.16068870170878</v>
      </c>
      <c r="D530">
        <f t="shared" si="38"/>
        <v>5.448158906256995</v>
      </c>
      <c r="E530">
        <f t="shared" si="39"/>
        <v>2709.6885711250034</v>
      </c>
    </row>
    <row r="531" spans="1:5" ht="12.75">
      <c r="A531">
        <f t="shared" si="36"/>
        <v>509</v>
      </c>
      <c r="B531">
        <f t="shared" si="35"/>
        <v>0.3534722222222223</v>
      </c>
      <c r="C531">
        <f t="shared" si="37"/>
        <v>221.40577145165</v>
      </c>
      <c r="D531">
        <f t="shared" si="38"/>
        <v>5.448300230479394</v>
      </c>
      <c r="E531">
        <f t="shared" si="39"/>
        <v>2715.136871355483</v>
      </c>
    </row>
    <row r="532" spans="1:5" ht="12.75">
      <c r="A532">
        <f t="shared" si="36"/>
        <v>510</v>
      </c>
      <c r="B532">
        <f t="shared" si="35"/>
        <v>0.35416666666666674</v>
      </c>
      <c r="C532">
        <f t="shared" si="37"/>
        <v>221.6506388234763</v>
      </c>
      <c r="D532">
        <f t="shared" si="38"/>
        <v>5.448441154510486</v>
      </c>
      <c r="E532">
        <f t="shared" si="39"/>
        <v>2720.5853125099934</v>
      </c>
    </row>
    <row r="533" spans="1:5" ht="12.75">
      <c r="A533">
        <f t="shared" si="36"/>
        <v>511</v>
      </c>
      <c r="B533">
        <f t="shared" si="35"/>
        <v>0.3548611111111112</v>
      </c>
      <c r="C533">
        <f t="shared" si="37"/>
        <v>221.8952914270792</v>
      </c>
      <c r="D533">
        <f t="shared" si="38"/>
        <v>5.448581680262668</v>
      </c>
      <c r="E533">
        <f t="shared" si="39"/>
        <v>2726.033894190256</v>
      </c>
    </row>
    <row r="534" spans="1:5" ht="12.75">
      <c r="A534">
        <f t="shared" si="36"/>
        <v>512</v>
      </c>
      <c r="B534">
        <f t="shared" si="35"/>
        <v>0.3555555555555556</v>
      </c>
      <c r="C534">
        <f t="shared" si="37"/>
        <v>222.1397298694358</v>
      </c>
      <c r="D534">
        <f t="shared" si="38"/>
        <v>5.448721809635488</v>
      </c>
      <c r="E534">
        <f t="shared" si="39"/>
        <v>2731.4826159998916</v>
      </c>
    </row>
    <row r="535" spans="1:5" ht="12.75">
      <c r="A535">
        <f t="shared" si="36"/>
        <v>513</v>
      </c>
      <c r="B535">
        <f aca="true" t="shared" si="40" ref="B535:B598">$B$6/$B$8/60/24/1000*A535</f>
        <v>0.35625000000000007</v>
      </c>
      <c r="C535">
        <f t="shared" si="37"/>
        <v>222.3839547546282</v>
      </c>
      <c r="D535">
        <f t="shared" si="38"/>
        <v>5.448861544515763</v>
      </c>
      <c r="E535">
        <f t="shared" si="39"/>
        <v>2736.9314775444072</v>
      </c>
    </row>
    <row r="536" spans="1:5" ht="12.75">
      <c r="A536">
        <f aca="true" t="shared" si="41" ref="A536:A599">A535+1</f>
        <v>514</v>
      </c>
      <c r="B536">
        <f t="shared" si="40"/>
        <v>0.3569444444444445</v>
      </c>
      <c r="C536">
        <f aca="true" t="shared" si="42" ref="C536:C599">C535+((B536-B535)*($B$8*350/62.4*60*24)-D535)/(2*$B$9*$B$7/25.4/12)</f>
        <v>222.62796668386306</v>
      </c>
      <c r="D536">
        <f aca="true" t="shared" si="43" ref="D536:D599">4*$B$9*0.05*C536*(B536-B535)/B536^0.55</f>
        <v>5.449000886777673</v>
      </c>
      <c r="E536">
        <f aca="true" t="shared" si="44" ref="E536:E599">D536+E535</f>
        <v>2742.380478431185</v>
      </c>
    </row>
    <row r="537" spans="1:5" ht="12.75">
      <c r="A537">
        <f t="shared" si="41"/>
        <v>515</v>
      </c>
      <c r="B537">
        <f t="shared" si="40"/>
        <v>0.35763888888888895</v>
      </c>
      <c r="C537">
        <f t="shared" si="42"/>
        <v>222.87176625549077</v>
      </c>
      <c r="D537">
        <f t="shared" si="43"/>
        <v>5.4491398382828855</v>
      </c>
      <c r="E537">
        <f t="shared" si="44"/>
        <v>2747.829618269468</v>
      </c>
    </row>
    <row r="538" spans="1:5" ht="12.75">
      <c r="A538">
        <f t="shared" si="41"/>
        <v>516</v>
      </c>
      <c r="B538">
        <f t="shared" si="40"/>
        <v>0.3583333333333334</v>
      </c>
      <c r="C538">
        <f t="shared" si="42"/>
        <v>223.11535406502455</v>
      </c>
      <c r="D538">
        <f t="shared" si="43"/>
        <v>5.449278400880656</v>
      </c>
      <c r="E538">
        <f t="shared" si="44"/>
        <v>2753.278896670349</v>
      </c>
    </row>
    <row r="539" spans="1:5" ht="12.75">
      <c r="A539">
        <f t="shared" si="41"/>
        <v>517</v>
      </c>
      <c r="B539">
        <f t="shared" si="40"/>
        <v>0.35902777777777783</v>
      </c>
      <c r="C539">
        <f t="shared" si="42"/>
        <v>223.35873070515933</v>
      </c>
      <c r="D539">
        <f t="shared" si="43"/>
        <v>5.449416576407934</v>
      </c>
      <c r="E539">
        <f t="shared" si="44"/>
        <v>2758.728313246757</v>
      </c>
    </row>
    <row r="540" spans="1:5" ht="12.75">
      <c r="A540">
        <f t="shared" si="41"/>
        <v>518</v>
      </c>
      <c r="B540">
        <f t="shared" si="40"/>
        <v>0.3597222222222223</v>
      </c>
      <c r="C540">
        <f t="shared" si="42"/>
        <v>223.60189676579054</v>
      </c>
      <c r="D540">
        <f t="shared" si="43"/>
        <v>5.449554366689472</v>
      </c>
      <c r="E540">
        <f t="shared" si="44"/>
        <v>2764.1778676134463</v>
      </c>
    </row>
    <row r="541" spans="1:5" ht="12.75">
      <c r="A541">
        <f t="shared" si="41"/>
        <v>519</v>
      </c>
      <c r="B541">
        <f t="shared" si="40"/>
        <v>0.3604166666666667</v>
      </c>
      <c r="C541">
        <f t="shared" si="42"/>
        <v>223.84485283403268</v>
      </c>
      <c r="D541">
        <f t="shared" si="43"/>
        <v>5.449691773537923</v>
      </c>
      <c r="E541">
        <f t="shared" si="44"/>
        <v>2769.627559386984</v>
      </c>
    </row>
    <row r="542" spans="1:5" ht="12.75">
      <c r="A542">
        <f t="shared" si="41"/>
        <v>520</v>
      </c>
      <c r="B542">
        <f t="shared" si="40"/>
        <v>0.36111111111111116</v>
      </c>
      <c r="C542">
        <f t="shared" si="42"/>
        <v>224.08759949423776</v>
      </c>
      <c r="D542">
        <f t="shared" si="43"/>
        <v>5.449828798753953</v>
      </c>
      <c r="E542">
        <f t="shared" si="44"/>
        <v>2775.077388185738</v>
      </c>
    </row>
    <row r="543" spans="1:5" ht="12.75">
      <c r="A543">
        <f t="shared" si="41"/>
        <v>521</v>
      </c>
      <c r="B543">
        <f t="shared" si="40"/>
        <v>0.3618055555555556</v>
      </c>
      <c r="C543">
        <f t="shared" si="42"/>
        <v>224.33013732801362</v>
      </c>
      <c r="D543">
        <f t="shared" si="43"/>
        <v>5.449965444126337</v>
      </c>
      <c r="E543">
        <f t="shared" si="44"/>
        <v>2780.5273536298646</v>
      </c>
    </row>
    <row r="544" spans="1:5" ht="12.75">
      <c r="A544">
        <f t="shared" si="41"/>
        <v>522</v>
      </c>
      <c r="B544">
        <f t="shared" si="40"/>
        <v>0.36250000000000004</v>
      </c>
      <c r="C544">
        <f t="shared" si="42"/>
        <v>224.57246691424197</v>
      </c>
      <c r="D544">
        <f t="shared" si="43"/>
        <v>5.45010171143206</v>
      </c>
      <c r="E544">
        <f t="shared" si="44"/>
        <v>2785.9774553412967</v>
      </c>
    </row>
    <row r="545" spans="1:5" ht="12.75">
      <c r="A545">
        <f t="shared" si="41"/>
        <v>523</v>
      </c>
      <c r="B545">
        <f t="shared" si="40"/>
        <v>0.36319444444444454</v>
      </c>
      <c r="C545">
        <f t="shared" si="42"/>
        <v>224.8145888290971</v>
      </c>
      <c r="D545">
        <f t="shared" si="43"/>
        <v>5.450237602436874</v>
      </c>
      <c r="E545">
        <f t="shared" si="44"/>
        <v>2791.4276929437337</v>
      </c>
    </row>
    <row r="546" spans="1:5" ht="12.75">
      <c r="A546">
        <f t="shared" si="41"/>
        <v>524</v>
      </c>
      <c r="B546">
        <f t="shared" si="40"/>
        <v>0.363888888888889</v>
      </c>
      <c r="C546">
        <f t="shared" si="42"/>
        <v>225.05650364606018</v>
      </c>
      <c r="D546">
        <f t="shared" si="43"/>
        <v>5.45037311889313</v>
      </c>
      <c r="E546">
        <f t="shared" si="44"/>
        <v>2796.8780660626267</v>
      </c>
    </row>
    <row r="547" spans="1:5" ht="12.75">
      <c r="A547">
        <f t="shared" si="41"/>
        <v>525</v>
      </c>
      <c r="B547">
        <f t="shared" si="40"/>
        <v>0.3645833333333334</v>
      </c>
      <c r="C547">
        <f t="shared" si="42"/>
        <v>225.29821193594395</v>
      </c>
      <c r="D547">
        <f t="shared" si="43"/>
        <v>5.450508262544403</v>
      </c>
      <c r="E547">
        <f t="shared" si="44"/>
        <v>2802.328574325171</v>
      </c>
    </row>
    <row r="548" spans="1:5" ht="12.75">
      <c r="A548">
        <f t="shared" si="41"/>
        <v>526</v>
      </c>
      <c r="B548">
        <f t="shared" si="40"/>
        <v>0.36527777777777787</v>
      </c>
      <c r="C548">
        <f t="shared" si="42"/>
        <v>225.5397142669032</v>
      </c>
      <c r="D548">
        <f t="shared" si="43"/>
        <v>5.450643035121064</v>
      </c>
      <c r="E548">
        <f t="shared" si="44"/>
        <v>2807.779217360292</v>
      </c>
    </row>
    <row r="549" spans="1:5" ht="12.75">
      <c r="A549">
        <f t="shared" si="41"/>
        <v>527</v>
      </c>
      <c r="B549">
        <f t="shared" si="40"/>
        <v>0.3659722222222223</v>
      </c>
      <c r="C549">
        <f t="shared" si="42"/>
        <v>225.78101120445558</v>
      </c>
      <c r="D549">
        <f t="shared" si="43"/>
        <v>5.450777438342636</v>
      </c>
      <c r="E549">
        <f t="shared" si="44"/>
        <v>2813.229994798635</v>
      </c>
    </row>
    <row r="550" spans="1:5" ht="12.75">
      <c r="A550">
        <f t="shared" si="41"/>
        <v>528</v>
      </c>
      <c r="B550">
        <f t="shared" si="40"/>
        <v>0.36666666666666675</v>
      </c>
      <c r="C550">
        <f t="shared" si="42"/>
        <v>226.02210331149828</v>
      </c>
      <c r="D550">
        <f t="shared" si="43"/>
        <v>5.45091147391744</v>
      </c>
      <c r="E550">
        <f t="shared" si="44"/>
        <v>2818.6809062725524</v>
      </c>
    </row>
    <row r="551" spans="1:5" ht="12.75">
      <c r="A551">
        <f t="shared" si="41"/>
        <v>529</v>
      </c>
      <c r="B551">
        <f t="shared" si="40"/>
        <v>0.3673611111111112</v>
      </c>
      <c r="C551">
        <f t="shared" si="42"/>
        <v>226.262991148325</v>
      </c>
      <c r="D551">
        <f t="shared" si="43"/>
        <v>5.4510451435426885</v>
      </c>
      <c r="E551">
        <f t="shared" si="44"/>
        <v>2824.131951416095</v>
      </c>
    </row>
    <row r="552" spans="1:5" ht="12.75">
      <c r="A552">
        <f t="shared" si="41"/>
        <v>530</v>
      </c>
      <c r="B552">
        <f t="shared" si="40"/>
        <v>0.36805555555555564</v>
      </c>
      <c r="C552">
        <f t="shared" si="42"/>
        <v>226.50367527264282</v>
      </c>
      <c r="D552">
        <f t="shared" si="43"/>
        <v>5.451178448904577</v>
      </c>
      <c r="E552">
        <f t="shared" si="44"/>
        <v>2829.5831298649996</v>
      </c>
    </row>
    <row r="553" spans="1:5" ht="12.75">
      <c r="A553">
        <f t="shared" si="41"/>
        <v>531</v>
      </c>
      <c r="B553">
        <f t="shared" si="40"/>
        <v>0.3687500000000001</v>
      </c>
      <c r="C553">
        <f t="shared" si="42"/>
        <v>226.74415623958913</v>
      </c>
      <c r="D553">
        <f t="shared" si="43"/>
        <v>5.451311391678374</v>
      </c>
      <c r="E553">
        <f t="shared" si="44"/>
        <v>2835.034441256678</v>
      </c>
    </row>
    <row r="554" spans="1:5" ht="12.75">
      <c r="A554">
        <f t="shared" si="41"/>
        <v>532</v>
      </c>
      <c r="B554">
        <f t="shared" si="40"/>
        <v>0.3694444444444445</v>
      </c>
      <c r="C554">
        <f t="shared" si="42"/>
        <v>226.98443460174818</v>
      </c>
      <c r="D554">
        <f t="shared" si="43"/>
        <v>5.4514439735285185</v>
      </c>
      <c r="E554">
        <f t="shared" si="44"/>
        <v>2840.4858852302063</v>
      </c>
    </row>
    <row r="555" spans="1:5" ht="12.75">
      <c r="A555">
        <f t="shared" si="41"/>
        <v>533</v>
      </c>
      <c r="B555">
        <f t="shared" si="40"/>
        <v>0.37013888888888896</v>
      </c>
      <c r="C555">
        <f t="shared" si="42"/>
        <v>227.2245109091676</v>
      </c>
      <c r="D555">
        <f t="shared" si="43"/>
        <v>5.4515761961087055</v>
      </c>
      <c r="E555">
        <f t="shared" si="44"/>
        <v>2845.937461426315</v>
      </c>
    </row>
    <row r="556" spans="1:5" ht="12.75">
      <c r="A556">
        <f t="shared" si="41"/>
        <v>534</v>
      </c>
      <c r="B556">
        <f t="shared" si="40"/>
        <v>0.3708333333333334</v>
      </c>
      <c r="C556">
        <f t="shared" si="42"/>
        <v>227.46438570937482</v>
      </c>
      <c r="D556">
        <f t="shared" si="43"/>
        <v>5.451708061061974</v>
      </c>
      <c r="E556">
        <f t="shared" si="44"/>
        <v>2851.3891694873773</v>
      </c>
    </row>
    <row r="557" spans="1:5" ht="12.75">
      <c r="A557">
        <f t="shared" si="41"/>
        <v>535</v>
      </c>
      <c r="B557">
        <f t="shared" si="40"/>
        <v>0.37152777777777785</v>
      </c>
      <c r="C557">
        <f t="shared" si="42"/>
        <v>227.70405954739326</v>
      </c>
      <c r="D557">
        <f t="shared" si="43"/>
        <v>5.451839570020801</v>
      </c>
      <c r="E557">
        <f t="shared" si="44"/>
        <v>2856.841009057398</v>
      </c>
    </row>
    <row r="558" spans="1:5" ht="12.75">
      <c r="A558">
        <f t="shared" si="41"/>
        <v>536</v>
      </c>
      <c r="B558">
        <f t="shared" si="40"/>
        <v>0.3722222222222223</v>
      </c>
      <c r="C558">
        <f t="shared" si="42"/>
        <v>227.94353296575844</v>
      </c>
      <c r="D558">
        <f t="shared" si="43"/>
        <v>5.4519707246071825</v>
      </c>
      <c r="E558">
        <f t="shared" si="44"/>
        <v>2862.292979782005</v>
      </c>
    </row>
    <row r="559" spans="1:5" ht="12.75">
      <c r="A559">
        <f t="shared" si="41"/>
        <v>537</v>
      </c>
      <c r="B559">
        <f t="shared" si="40"/>
        <v>0.37291666666666673</v>
      </c>
      <c r="C559">
        <f t="shared" si="42"/>
        <v>228.18280650453397</v>
      </c>
      <c r="D559">
        <f t="shared" si="43"/>
        <v>5.4521015264327275</v>
      </c>
      <c r="E559">
        <f t="shared" si="44"/>
        <v>2867.745081308438</v>
      </c>
    </row>
    <row r="560" spans="1:5" ht="12.75">
      <c r="A560">
        <f t="shared" si="41"/>
        <v>538</v>
      </c>
      <c r="B560">
        <f t="shared" si="40"/>
        <v>0.37361111111111117</v>
      </c>
      <c r="C560">
        <f t="shared" si="42"/>
        <v>228.42188070132738</v>
      </c>
      <c r="D560">
        <f t="shared" si="43"/>
        <v>5.452231977098733</v>
      </c>
      <c r="E560">
        <f t="shared" si="44"/>
        <v>2873.1973132855364</v>
      </c>
    </row>
    <row r="561" spans="1:5" ht="12.75">
      <c r="A561">
        <f t="shared" si="41"/>
        <v>539</v>
      </c>
      <c r="B561">
        <f t="shared" si="40"/>
        <v>0.3743055555555556</v>
      </c>
      <c r="C561">
        <f t="shared" si="42"/>
        <v>228.6607560913058</v>
      </c>
      <c r="D561">
        <f t="shared" si="43"/>
        <v>5.452362078196283</v>
      </c>
      <c r="E561">
        <f t="shared" si="44"/>
        <v>2878.6496753637325</v>
      </c>
    </row>
    <row r="562" spans="1:5" ht="12.75">
      <c r="A562">
        <f t="shared" si="41"/>
        <v>540</v>
      </c>
      <c r="B562">
        <f t="shared" si="40"/>
        <v>0.37500000000000006</v>
      </c>
      <c r="C562">
        <f t="shared" si="42"/>
        <v>228.89943320721156</v>
      </c>
      <c r="D562">
        <f t="shared" si="43"/>
        <v>5.452491831306318</v>
      </c>
      <c r="E562">
        <f t="shared" si="44"/>
        <v>2884.102167195039</v>
      </c>
    </row>
    <row r="563" spans="1:5" ht="12.75">
      <c r="A563">
        <f t="shared" si="41"/>
        <v>541</v>
      </c>
      <c r="B563">
        <f t="shared" si="40"/>
        <v>0.3756944444444445</v>
      </c>
      <c r="C563">
        <f t="shared" si="42"/>
        <v>229.13791257937763</v>
      </c>
      <c r="D563">
        <f t="shared" si="43"/>
        <v>5.452621237999732</v>
      </c>
      <c r="E563">
        <f t="shared" si="44"/>
        <v>2889.5547884330385</v>
      </c>
    </row>
    <row r="564" spans="1:5" ht="12.75">
      <c r="A564">
        <f t="shared" si="41"/>
        <v>542</v>
      </c>
      <c r="B564">
        <f t="shared" si="40"/>
        <v>0.37638888888888894</v>
      </c>
      <c r="C564">
        <f t="shared" si="42"/>
        <v>229.37619473574293</v>
      </c>
      <c r="D564">
        <f t="shared" si="43"/>
        <v>5.452750299837438</v>
      </c>
      <c r="E564">
        <f t="shared" si="44"/>
        <v>2895.007538732876</v>
      </c>
    </row>
    <row r="565" spans="1:5" ht="12.75">
      <c r="A565">
        <f t="shared" si="41"/>
        <v>543</v>
      </c>
      <c r="B565">
        <f t="shared" si="40"/>
        <v>0.3770833333333334</v>
      </c>
      <c r="C565">
        <f t="shared" si="42"/>
        <v>229.61428020186756</v>
      </c>
      <c r="D565">
        <f t="shared" si="43"/>
        <v>5.452879018370471</v>
      </c>
      <c r="E565">
        <f t="shared" si="44"/>
        <v>2900.4604177512465</v>
      </c>
    </row>
    <row r="566" spans="1:5" ht="12.75">
      <c r="A566">
        <f t="shared" si="41"/>
        <v>544</v>
      </c>
      <c r="B566">
        <f t="shared" si="40"/>
        <v>0.3777777777777779</v>
      </c>
      <c r="C566">
        <f t="shared" si="42"/>
        <v>229.85216950094855</v>
      </c>
      <c r="D566">
        <f t="shared" si="43"/>
        <v>5.453007395140499</v>
      </c>
      <c r="E566">
        <f t="shared" si="44"/>
        <v>2905.913425146387</v>
      </c>
    </row>
    <row r="567" spans="1:5" ht="12.75">
      <c r="A567">
        <f t="shared" si="41"/>
        <v>545</v>
      </c>
      <c r="B567">
        <f t="shared" si="40"/>
        <v>0.3784722222222223</v>
      </c>
      <c r="C567">
        <f t="shared" si="42"/>
        <v>230.08986315383132</v>
      </c>
      <c r="D567">
        <f t="shared" si="43"/>
        <v>5.45313543167766</v>
      </c>
      <c r="E567">
        <f t="shared" si="44"/>
        <v>2911.3665605780648</v>
      </c>
    </row>
    <row r="568" spans="1:5" ht="12.75">
      <c r="A568">
        <f t="shared" si="41"/>
        <v>546</v>
      </c>
      <c r="B568">
        <f t="shared" si="40"/>
        <v>0.37916666666666676</v>
      </c>
      <c r="C568">
        <f t="shared" si="42"/>
        <v>230.32736167903147</v>
      </c>
      <c r="D568">
        <f t="shared" si="43"/>
        <v>5.453263129505151</v>
      </c>
      <c r="E568">
        <f t="shared" si="44"/>
        <v>2916.81982370757</v>
      </c>
    </row>
    <row r="569" spans="1:5" ht="12.75">
      <c r="A569">
        <f t="shared" si="41"/>
        <v>547</v>
      </c>
      <c r="B569">
        <f t="shared" si="40"/>
        <v>0.3798611111111112</v>
      </c>
      <c r="C569">
        <f t="shared" si="42"/>
        <v>230.5646655927425</v>
      </c>
      <c r="D569">
        <f t="shared" si="43"/>
        <v>5.4533904901347885</v>
      </c>
      <c r="E569">
        <f t="shared" si="44"/>
        <v>2922.273214197705</v>
      </c>
    </row>
    <row r="570" spans="1:5" ht="12.75">
      <c r="A570">
        <f t="shared" si="41"/>
        <v>548</v>
      </c>
      <c r="B570">
        <f t="shared" si="40"/>
        <v>0.38055555555555565</v>
      </c>
      <c r="C570">
        <f t="shared" si="42"/>
        <v>230.80177540885398</v>
      </c>
      <c r="D570">
        <f t="shared" si="43"/>
        <v>5.453517515069349</v>
      </c>
      <c r="E570">
        <f t="shared" si="44"/>
        <v>2927.7267317127744</v>
      </c>
    </row>
    <row r="571" spans="1:5" ht="12.75">
      <c r="A571">
        <f t="shared" si="41"/>
        <v>549</v>
      </c>
      <c r="B571">
        <f t="shared" si="40"/>
        <v>0.3812500000000001</v>
      </c>
      <c r="C571">
        <f t="shared" si="42"/>
        <v>231.0386916389652</v>
      </c>
      <c r="D571">
        <f t="shared" si="43"/>
        <v>5.45364420580219</v>
      </c>
      <c r="E571">
        <f t="shared" si="44"/>
        <v>2933.1803759185764</v>
      </c>
    </row>
    <row r="572" spans="1:5" ht="12.75">
      <c r="A572">
        <f t="shared" si="41"/>
        <v>550</v>
      </c>
      <c r="B572">
        <f t="shared" si="40"/>
        <v>0.38194444444444453</v>
      </c>
      <c r="C572">
        <f t="shared" si="42"/>
        <v>231.27541479239954</v>
      </c>
      <c r="D572">
        <f t="shared" si="43"/>
        <v>5.453770563817327</v>
      </c>
      <c r="E572">
        <f t="shared" si="44"/>
        <v>2938.6341464823936</v>
      </c>
    </row>
    <row r="573" spans="1:5" ht="12.75">
      <c r="A573">
        <f t="shared" si="41"/>
        <v>551</v>
      </c>
      <c r="B573">
        <f t="shared" si="40"/>
        <v>0.382638888888889</v>
      </c>
      <c r="C573">
        <f t="shared" si="42"/>
        <v>231.51194537621882</v>
      </c>
      <c r="D573">
        <f t="shared" si="43"/>
        <v>5.4538965905895145</v>
      </c>
      <c r="E573">
        <f t="shared" si="44"/>
        <v>2944.088043072983</v>
      </c>
    </row>
    <row r="574" spans="1:5" ht="12.75">
      <c r="A574">
        <f t="shared" si="41"/>
        <v>552</v>
      </c>
      <c r="B574">
        <f t="shared" si="40"/>
        <v>0.3833333333333334</v>
      </c>
      <c r="C574">
        <f t="shared" si="42"/>
        <v>231.74828389523728</v>
      </c>
      <c r="D574">
        <f t="shared" si="43"/>
        <v>5.454022287584307</v>
      </c>
      <c r="E574">
        <f t="shared" si="44"/>
        <v>2949.5420653605674</v>
      </c>
    </row>
    <row r="575" spans="1:5" ht="12.75">
      <c r="A575">
        <f t="shared" si="41"/>
        <v>553</v>
      </c>
      <c r="B575">
        <f t="shared" si="40"/>
        <v>0.38402777777777786</v>
      </c>
      <c r="C575">
        <f t="shared" si="42"/>
        <v>231.9844308520357</v>
      </c>
      <c r="D575">
        <f t="shared" si="43"/>
        <v>5.454147656258149</v>
      </c>
      <c r="E575">
        <f t="shared" si="44"/>
        <v>2954.9962130168255</v>
      </c>
    </row>
    <row r="576" spans="1:5" ht="12.75">
      <c r="A576">
        <f t="shared" si="41"/>
        <v>554</v>
      </c>
      <c r="B576">
        <f t="shared" si="40"/>
        <v>0.3847222222222223</v>
      </c>
      <c r="C576">
        <f t="shared" si="42"/>
        <v>232.22038674697518</v>
      </c>
      <c r="D576">
        <f t="shared" si="43"/>
        <v>5.454272698058436</v>
      </c>
      <c r="E576">
        <f t="shared" si="44"/>
        <v>2960.450485714884</v>
      </c>
    </row>
    <row r="577" spans="1:5" ht="12.75">
      <c r="A577">
        <f t="shared" si="41"/>
        <v>555</v>
      </c>
      <c r="B577">
        <f t="shared" si="40"/>
        <v>0.38541666666666674</v>
      </c>
      <c r="C577">
        <f t="shared" si="42"/>
        <v>232.456152078211</v>
      </c>
      <c r="D577">
        <f t="shared" si="43"/>
        <v>5.4543974144235925</v>
      </c>
      <c r="E577">
        <f t="shared" si="44"/>
        <v>2965.9048831293076</v>
      </c>
    </row>
    <row r="578" spans="1:5" ht="12.75">
      <c r="A578">
        <f t="shared" si="41"/>
        <v>556</v>
      </c>
      <c r="B578">
        <f t="shared" si="40"/>
        <v>0.3861111111111112</v>
      </c>
      <c r="C578">
        <f t="shared" si="42"/>
        <v>232.69172734170635</v>
      </c>
      <c r="D578">
        <f t="shared" si="43"/>
        <v>5.454521806783139</v>
      </c>
      <c r="E578">
        <f t="shared" si="44"/>
        <v>2971.359404936091</v>
      </c>
    </row>
    <row r="579" spans="1:5" ht="12.75">
      <c r="A579">
        <f t="shared" si="41"/>
        <v>557</v>
      </c>
      <c r="B579">
        <f t="shared" si="40"/>
        <v>0.3868055555555556</v>
      </c>
      <c r="C579">
        <f t="shared" si="42"/>
        <v>232.92711303124574</v>
      </c>
      <c r="D579">
        <f t="shared" si="43"/>
        <v>5.454645876557773</v>
      </c>
      <c r="E579">
        <f t="shared" si="44"/>
        <v>2976.8140508126485</v>
      </c>
    </row>
    <row r="580" spans="1:5" ht="12.75">
      <c r="A580">
        <f t="shared" si="41"/>
        <v>558</v>
      </c>
      <c r="B580">
        <f t="shared" si="40"/>
        <v>0.38750000000000007</v>
      </c>
      <c r="C580">
        <f t="shared" si="42"/>
        <v>233.1623096384486</v>
      </c>
      <c r="D580">
        <f t="shared" si="43"/>
        <v>5.454769625159425</v>
      </c>
      <c r="E580">
        <f t="shared" si="44"/>
        <v>2982.268820437808</v>
      </c>
    </row>
    <row r="581" spans="1:5" ht="12.75">
      <c r="A581">
        <f t="shared" si="41"/>
        <v>559</v>
      </c>
      <c r="B581">
        <f t="shared" si="40"/>
        <v>0.3881944444444445</v>
      </c>
      <c r="C581">
        <f t="shared" si="42"/>
        <v>233.39731765278253</v>
      </c>
      <c r="D581">
        <f t="shared" si="43"/>
        <v>5.45489305399134</v>
      </c>
      <c r="E581">
        <f t="shared" si="44"/>
        <v>2987.723713491799</v>
      </c>
    </row>
    <row r="582" spans="1:5" ht="12.75">
      <c r="A582">
        <f t="shared" si="41"/>
        <v>560</v>
      </c>
      <c r="B582">
        <f t="shared" si="40"/>
        <v>0.38888888888888895</v>
      </c>
      <c r="C582">
        <f t="shared" si="42"/>
        <v>233.63213756157663</v>
      </c>
      <c r="D582">
        <f t="shared" si="43"/>
        <v>5.45501616444814</v>
      </c>
      <c r="E582">
        <f t="shared" si="44"/>
        <v>2993.1787296562475</v>
      </c>
    </row>
    <row r="583" spans="1:5" ht="12.75">
      <c r="A583">
        <f t="shared" si="41"/>
        <v>561</v>
      </c>
      <c r="B583">
        <f t="shared" si="40"/>
        <v>0.3895833333333334</v>
      </c>
      <c r="C583">
        <f t="shared" si="42"/>
        <v>233.86676985003456</v>
      </c>
      <c r="D583">
        <f t="shared" si="43"/>
        <v>5.455138957915895</v>
      </c>
      <c r="E583">
        <f t="shared" si="44"/>
        <v>2998.6338686141635</v>
      </c>
    </row>
    <row r="584" spans="1:5" ht="12.75">
      <c r="A584">
        <f t="shared" si="41"/>
        <v>562</v>
      </c>
      <c r="B584">
        <f t="shared" si="40"/>
        <v>0.39027777777777783</v>
      </c>
      <c r="C584">
        <f t="shared" si="42"/>
        <v>234.10121500124762</v>
      </c>
      <c r="D584">
        <f t="shared" si="43"/>
        <v>5.4552614357721865</v>
      </c>
      <c r="E584">
        <f t="shared" si="44"/>
        <v>3004.0891300499356</v>
      </c>
    </row>
    <row r="585" spans="1:5" ht="12.75">
      <c r="A585">
        <f t="shared" si="41"/>
        <v>563</v>
      </c>
      <c r="B585">
        <f t="shared" si="40"/>
        <v>0.3909722222222223</v>
      </c>
      <c r="C585">
        <f t="shared" si="42"/>
        <v>234.3354734962077</v>
      </c>
      <c r="D585">
        <f t="shared" si="43"/>
        <v>5.455383599386183</v>
      </c>
      <c r="E585">
        <f t="shared" si="44"/>
        <v>3009.5445136493217</v>
      </c>
    </row>
    <row r="586" spans="1:5" ht="12.75">
      <c r="A586">
        <f t="shared" si="41"/>
        <v>564</v>
      </c>
      <c r="B586">
        <f t="shared" si="40"/>
        <v>0.3916666666666667</v>
      </c>
      <c r="C586">
        <f t="shared" si="42"/>
        <v>234.56954581382004</v>
      </c>
      <c r="D586">
        <f t="shared" si="43"/>
        <v>5.455505450118697</v>
      </c>
      <c r="E586">
        <f t="shared" si="44"/>
        <v>3015.0000190994406</v>
      </c>
    </row>
    <row r="587" spans="1:5" ht="12.75">
      <c r="A587">
        <f t="shared" si="41"/>
        <v>565</v>
      </c>
      <c r="B587">
        <f t="shared" si="40"/>
        <v>0.39236111111111116</v>
      </c>
      <c r="C587">
        <f t="shared" si="42"/>
        <v>234.80343243091605</v>
      </c>
      <c r="D587">
        <f t="shared" si="43"/>
        <v>5.455626989322253</v>
      </c>
      <c r="E587">
        <f t="shared" si="44"/>
        <v>3020.455646088763</v>
      </c>
    </row>
    <row r="588" spans="1:5" ht="12.75">
      <c r="A588">
        <f t="shared" si="41"/>
        <v>566</v>
      </c>
      <c r="B588">
        <f t="shared" si="40"/>
        <v>0.39305555555555566</v>
      </c>
      <c r="C588">
        <f t="shared" si="42"/>
        <v>235.0371338222665</v>
      </c>
      <c r="D588">
        <f t="shared" si="43"/>
        <v>5.455748218341609</v>
      </c>
      <c r="E588">
        <f t="shared" si="44"/>
        <v>3025.9113943071047</v>
      </c>
    </row>
    <row r="589" spans="1:5" ht="12.75">
      <c r="A589">
        <f t="shared" si="41"/>
        <v>567</v>
      </c>
      <c r="B589">
        <f t="shared" si="40"/>
        <v>0.3937500000000001</v>
      </c>
      <c r="C589">
        <f t="shared" si="42"/>
        <v>235.2706504605908</v>
      </c>
      <c r="D589">
        <f t="shared" si="43"/>
        <v>5.455869138511558</v>
      </c>
      <c r="E589">
        <f t="shared" si="44"/>
        <v>3031.367263445616</v>
      </c>
    </row>
    <row r="590" spans="1:5" ht="12.75">
      <c r="A590">
        <f t="shared" si="41"/>
        <v>568</v>
      </c>
      <c r="B590">
        <f t="shared" si="40"/>
        <v>0.39444444444444454</v>
      </c>
      <c r="C590">
        <f t="shared" si="42"/>
        <v>235.50398281657607</v>
      </c>
      <c r="D590">
        <f t="shared" si="43"/>
        <v>5.45598975116151</v>
      </c>
      <c r="E590">
        <f t="shared" si="44"/>
        <v>3036.823253196778</v>
      </c>
    </row>
    <row r="591" spans="1:5" ht="12.75">
      <c r="A591">
        <f t="shared" si="41"/>
        <v>569</v>
      </c>
      <c r="B591">
        <f t="shared" si="40"/>
        <v>0.395138888888889</v>
      </c>
      <c r="C591">
        <f t="shared" si="42"/>
        <v>235.73713135888283</v>
      </c>
      <c r="D591">
        <f t="shared" si="43"/>
        <v>5.456110057611033</v>
      </c>
      <c r="E591">
        <f t="shared" si="44"/>
        <v>3042.279363254389</v>
      </c>
    </row>
    <row r="592" spans="1:5" ht="12.75">
      <c r="A592">
        <f t="shared" si="41"/>
        <v>570</v>
      </c>
      <c r="B592">
        <f t="shared" si="40"/>
        <v>0.3958333333333334</v>
      </c>
      <c r="C592">
        <f t="shared" si="42"/>
        <v>235.9700965541605</v>
      </c>
      <c r="D592">
        <f t="shared" si="43"/>
        <v>5.456230059172186</v>
      </c>
      <c r="E592">
        <f t="shared" si="44"/>
        <v>3047.7355933135614</v>
      </c>
    </row>
    <row r="593" spans="1:5" ht="12.75">
      <c r="A593">
        <f t="shared" si="41"/>
        <v>571</v>
      </c>
      <c r="B593">
        <f t="shared" si="40"/>
        <v>0.39652777777777787</v>
      </c>
      <c r="C593">
        <f t="shared" si="42"/>
        <v>236.20287886705898</v>
      </c>
      <c r="D593">
        <f t="shared" si="43"/>
        <v>5.456349757149121</v>
      </c>
      <c r="E593">
        <f t="shared" si="44"/>
        <v>3053.1919430707103</v>
      </c>
    </row>
    <row r="594" spans="1:5" ht="12.75">
      <c r="A594">
        <f t="shared" si="41"/>
        <v>572</v>
      </c>
      <c r="B594">
        <f t="shared" si="40"/>
        <v>0.3972222222222223</v>
      </c>
      <c r="C594">
        <f t="shared" si="42"/>
        <v>236.4354787602406</v>
      </c>
      <c r="D594">
        <f t="shared" si="43"/>
        <v>5.456469152838136</v>
      </c>
      <c r="E594">
        <f t="shared" si="44"/>
        <v>3058.6484122235483</v>
      </c>
    </row>
    <row r="595" spans="1:5" ht="12.75">
      <c r="A595">
        <f t="shared" si="41"/>
        <v>573</v>
      </c>
      <c r="B595">
        <f t="shared" si="40"/>
        <v>0.39791666666666675</v>
      </c>
      <c r="C595">
        <f t="shared" si="42"/>
        <v>236.6678966943922</v>
      </c>
      <c r="D595">
        <f t="shared" si="43"/>
        <v>5.456588247527759</v>
      </c>
      <c r="E595">
        <f t="shared" si="44"/>
        <v>3064.105000471076</v>
      </c>
    </row>
    <row r="596" spans="1:5" ht="12.75">
      <c r="A596">
        <f t="shared" si="41"/>
        <v>574</v>
      </c>
      <c r="B596">
        <f t="shared" si="40"/>
        <v>0.3986111111111112</v>
      </c>
      <c r="C596">
        <f t="shared" si="42"/>
        <v>236.90013312823677</v>
      </c>
      <c r="D596">
        <f t="shared" si="43"/>
        <v>5.456707042498784</v>
      </c>
      <c r="E596">
        <f t="shared" si="44"/>
        <v>3069.5617075135747</v>
      </c>
    </row>
    <row r="597" spans="1:5" ht="12.75">
      <c r="A597">
        <f t="shared" si="41"/>
        <v>575</v>
      </c>
      <c r="B597">
        <f t="shared" si="40"/>
        <v>0.39930555555555564</v>
      </c>
      <c r="C597">
        <f t="shared" si="42"/>
        <v>237.13218851854552</v>
      </c>
      <c r="D597">
        <f t="shared" si="43"/>
        <v>5.456825539024348</v>
      </c>
      <c r="E597">
        <f t="shared" si="44"/>
        <v>3075.018533052599</v>
      </c>
    </row>
    <row r="598" spans="1:5" ht="12.75">
      <c r="A598">
        <f t="shared" si="41"/>
        <v>576</v>
      </c>
      <c r="B598">
        <f t="shared" si="40"/>
        <v>0.4000000000000001</v>
      </c>
      <c r="C598">
        <f t="shared" si="42"/>
        <v>237.3640633201493</v>
      </c>
      <c r="D598">
        <f t="shared" si="43"/>
        <v>5.456943738369977</v>
      </c>
      <c r="E598">
        <f t="shared" si="44"/>
        <v>3080.475476790969</v>
      </c>
    </row>
    <row r="599" spans="1:5" ht="12.75">
      <c r="A599">
        <f t="shared" si="41"/>
        <v>577</v>
      </c>
      <c r="B599">
        <f aca="true" t="shared" si="45" ref="B599:B662">$B$6/$B$8/60/24/1000*A599</f>
        <v>0.4006944444444445</v>
      </c>
      <c r="C599">
        <f t="shared" si="42"/>
        <v>237.59575798595037</v>
      </c>
      <c r="D599">
        <f t="shared" si="43"/>
        <v>5.457061641793654</v>
      </c>
      <c r="E599">
        <f t="shared" si="44"/>
        <v>3085.9325384327626</v>
      </c>
    </row>
    <row r="600" spans="1:5" ht="12.75">
      <c r="A600">
        <f aca="true" t="shared" si="46" ref="A600:A663">A599+1</f>
        <v>578</v>
      </c>
      <c r="B600">
        <f t="shared" si="45"/>
        <v>0.40138888888888896</v>
      </c>
      <c r="C600">
        <f aca="true" t="shared" si="47" ref="C600:C663">C599+((B600-B599)*($B$8*350/62.4*60*24)-D599)/(2*$B$9*$B$7/25.4/12)</f>
        <v>237.82727296693375</v>
      </c>
      <c r="D600">
        <f aca="true" t="shared" si="48" ref="D600:D663">4*$B$9*0.05*C600*(B600-B599)/B600^0.55</f>
        <v>5.457179250545875</v>
      </c>
      <c r="E600">
        <f aca="true" t="shared" si="49" ref="E600:E663">D600+E599</f>
        <v>3091.3897176833084</v>
      </c>
    </row>
    <row r="601" spans="1:5" ht="12.75">
      <c r="A601">
        <f t="shared" si="46"/>
        <v>579</v>
      </c>
      <c r="B601">
        <f t="shared" si="45"/>
        <v>0.4020833333333334</v>
      </c>
      <c r="C601">
        <f t="shared" si="47"/>
        <v>238.05860871217874</v>
      </c>
      <c r="D601">
        <f t="shared" si="48"/>
        <v>5.457296565869702</v>
      </c>
      <c r="E601">
        <f t="shared" si="49"/>
        <v>3096.8470142491783</v>
      </c>
    </row>
    <row r="602" spans="1:5" ht="12.75">
      <c r="A602">
        <f t="shared" si="46"/>
        <v>580</v>
      </c>
      <c r="B602">
        <f t="shared" si="45"/>
        <v>0.40277777777777785</v>
      </c>
      <c r="C602">
        <f t="shared" si="47"/>
        <v>238.28976566887022</v>
      </c>
      <c r="D602">
        <f t="shared" si="48"/>
        <v>5.457413589000824</v>
      </c>
      <c r="E602">
        <f t="shared" si="49"/>
        <v>3102.304427838179</v>
      </c>
    </row>
    <row r="603" spans="1:5" ht="12.75">
      <c r="A603">
        <f t="shared" si="46"/>
        <v>581</v>
      </c>
      <c r="B603">
        <f t="shared" si="45"/>
        <v>0.4034722222222223</v>
      </c>
      <c r="C603">
        <f t="shared" si="47"/>
        <v>238.52074428230986</v>
      </c>
      <c r="D603">
        <f t="shared" si="48"/>
        <v>5.457530321167608</v>
      </c>
      <c r="E603">
        <f t="shared" si="49"/>
        <v>3107.7619581593467</v>
      </c>
    </row>
    <row r="604" spans="1:5" ht="12.75">
      <c r="A604">
        <f t="shared" si="46"/>
        <v>582</v>
      </c>
      <c r="B604">
        <f t="shared" si="45"/>
        <v>0.40416666666666673</v>
      </c>
      <c r="C604">
        <f t="shared" si="47"/>
        <v>238.75154499592733</v>
      </c>
      <c r="D604">
        <f t="shared" si="48"/>
        <v>5.457646763591169</v>
      </c>
      <c r="E604">
        <f t="shared" si="49"/>
        <v>3113.219604922938</v>
      </c>
    </row>
    <row r="605" spans="1:5" ht="12.75">
      <c r="A605">
        <f t="shared" si="46"/>
        <v>583</v>
      </c>
      <c r="B605">
        <f t="shared" si="45"/>
        <v>0.40486111111111117</v>
      </c>
      <c r="C605">
        <f t="shared" si="47"/>
        <v>238.98216825129128</v>
      </c>
      <c r="D605">
        <f t="shared" si="48"/>
        <v>5.457762917485408</v>
      </c>
      <c r="E605">
        <f t="shared" si="49"/>
        <v>3118.6773678404234</v>
      </c>
    </row>
    <row r="606" spans="1:5" ht="12.75">
      <c r="A606">
        <f t="shared" si="46"/>
        <v>584</v>
      </c>
      <c r="B606">
        <f t="shared" si="45"/>
        <v>0.4055555555555556</v>
      </c>
      <c r="C606">
        <f t="shared" si="47"/>
        <v>239.2126144881204</v>
      </c>
      <c r="D606">
        <f t="shared" si="48"/>
        <v>5.457878784057073</v>
      </c>
      <c r="E606">
        <f t="shared" si="49"/>
        <v>3124.1352466244803</v>
      </c>
    </row>
    <row r="607" spans="1:5" ht="12.75">
      <c r="A607">
        <f t="shared" si="46"/>
        <v>585</v>
      </c>
      <c r="B607">
        <f t="shared" si="45"/>
        <v>0.40625000000000006</v>
      </c>
      <c r="C607">
        <f t="shared" si="47"/>
        <v>239.4428841442943</v>
      </c>
      <c r="D607">
        <f t="shared" si="48"/>
        <v>5.457994364505815</v>
      </c>
      <c r="E607">
        <f t="shared" si="49"/>
        <v>3129.593240988986</v>
      </c>
    </row>
    <row r="608" spans="1:5" ht="12.75">
      <c r="A608">
        <f t="shared" si="46"/>
        <v>586</v>
      </c>
      <c r="B608">
        <f t="shared" si="45"/>
        <v>0.4069444444444445</v>
      </c>
      <c r="C608">
        <f t="shared" si="47"/>
        <v>239.67297765586434</v>
      </c>
      <c r="D608">
        <f t="shared" si="48"/>
        <v>5.458109660024248</v>
      </c>
      <c r="E608">
        <f t="shared" si="49"/>
        <v>3135.05135064901</v>
      </c>
    </row>
    <row r="609" spans="1:5" ht="12.75">
      <c r="A609">
        <f t="shared" si="46"/>
        <v>587</v>
      </c>
      <c r="B609">
        <f t="shared" si="45"/>
        <v>0.407638888888889</v>
      </c>
      <c r="C609">
        <f t="shared" si="47"/>
        <v>239.90289545706497</v>
      </c>
      <c r="D609">
        <f t="shared" si="48"/>
        <v>5.458224671798438</v>
      </c>
      <c r="E609">
        <f t="shared" si="49"/>
        <v>3140.5095753208084</v>
      </c>
    </row>
    <row r="610" spans="1:5" ht="12.75">
      <c r="A610">
        <f t="shared" si="46"/>
        <v>588</v>
      </c>
      <c r="B610">
        <f t="shared" si="45"/>
        <v>0.40833333333333344</v>
      </c>
      <c r="C610">
        <f t="shared" si="47"/>
        <v>240.13263798032105</v>
      </c>
      <c r="D610">
        <f t="shared" si="48"/>
        <v>5.458339401005712</v>
      </c>
      <c r="E610">
        <f t="shared" si="49"/>
        <v>3145.967914721814</v>
      </c>
    </row>
    <row r="611" spans="1:5" ht="12.75">
      <c r="A611">
        <f t="shared" si="46"/>
        <v>589</v>
      </c>
      <c r="B611">
        <f t="shared" si="45"/>
        <v>0.4090277777777779</v>
      </c>
      <c r="C611">
        <f t="shared" si="47"/>
        <v>240.36220565626525</v>
      </c>
      <c r="D611">
        <f t="shared" si="48"/>
        <v>5.45845384881922</v>
      </c>
      <c r="E611">
        <f t="shared" si="49"/>
        <v>3151.4263685706333</v>
      </c>
    </row>
    <row r="612" spans="1:5" ht="12.75">
      <c r="A612">
        <f t="shared" si="46"/>
        <v>590</v>
      </c>
      <c r="B612">
        <f t="shared" si="45"/>
        <v>0.4097222222222223</v>
      </c>
      <c r="C612">
        <f t="shared" si="47"/>
        <v>240.59159891374165</v>
      </c>
      <c r="D612">
        <f t="shared" si="48"/>
        <v>5.458568016403469</v>
      </c>
      <c r="E612">
        <f t="shared" si="49"/>
        <v>3156.884936587037</v>
      </c>
    </row>
    <row r="613" spans="1:5" ht="12.75">
      <c r="A613">
        <f t="shared" si="46"/>
        <v>591</v>
      </c>
      <c r="B613">
        <f t="shared" si="45"/>
        <v>0.41041666666666676</v>
      </c>
      <c r="C613">
        <f t="shared" si="47"/>
        <v>240.82081817981967</v>
      </c>
      <c r="D613">
        <f t="shared" si="48"/>
        <v>5.458681904916641</v>
      </c>
      <c r="E613">
        <f t="shared" si="49"/>
        <v>3162.3436184919537</v>
      </c>
    </row>
    <row r="614" spans="1:5" ht="12.75">
      <c r="A614">
        <f t="shared" si="46"/>
        <v>592</v>
      </c>
      <c r="B614">
        <f t="shared" si="45"/>
        <v>0.4111111111111112</v>
      </c>
      <c r="C614">
        <f t="shared" si="47"/>
        <v>241.0498638798036</v>
      </c>
      <c r="D614">
        <f t="shared" si="48"/>
        <v>5.45879551551018</v>
      </c>
      <c r="E614">
        <f t="shared" si="49"/>
        <v>3167.802414007464</v>
      </c>
    </row>
    <row r="615" spans="1:5" ht="12.75">
      <c r="A615">
        <f t="shared" si="46"/>
        <v>593</v>
      </c>
      <c r="B615">
        <f t="shared" si="45"/>
        <v>0.41180555555555565</v>
      </c>
      <c r="C615">
        <f t="shared" si="47"/>
        <v>241.278736437243</v>
      </c>
      <c r="D615">
        <f t="shared" si="48"/>
        <v>5.458908849328854</v>
      </c>
      <c r="E615">
        <f t="shared" si="49"/>
        <v>3173.261322856793</v>
      </c>
    </row>
    <row r="616" spans="1:5" ht="12.75">
      <c r="A616">
        <f t="shared" si="46"/>
        <v>594</v>
      </c>
      <c r="B616">
        <f t="shared" si="45"/>
        <v>0.4125000000000001</v>
      </c>
      <c r="C616">
        <f t="shared" si="47"/>
        <v>241.50743627394272</v>
      </c>
      <c r="D616">
        <f t="shared" si="48"/>
        <v>5.4590219075107935</v>
      </c>
      <c r="E616">
        <f t="shared" si="49"/>
        <v>3178.7203447643037</v>
      </c>
    </row>
    <row r="617" spans="1:5" ht="12.75">
      <c r="A617">
        <f t="shared" si="46"/>
        <v>595</v>
      </c>
      <c r="B617">
        <f t="shared" si="45"/>
        <v>0.41319444444444453</v>
      </c>
      <c r="C617">
        <f t="shared" si="47"/>
        <v>241.73596380997316</v>
      </c>
      <c r="D617">
        <f t="shared" si="48"/>
        <v>5.459134691187554</v>
      </c>
      <c r="E617">
        <f t="shared" si="49"/>
        <v>3184.179479455491</v>
      </c>
    </row>
    <row r="618" spans="1:5" ht="12.75">
      <c r="A618">
        <f t="shared" si="46"/>
        <v>596</v>
      </c>
      <c r="B618">
        <f t="shared" si="45"/>
        <v>0.413888888888889</v>
      </c>
      <c r="C618">
        <f t="shared" si="47"/>
        <v>241.96431946368023</v>
      </c>
      <c r="D618">
        <f t="shared" si="48"/>
        <v>5.459247201484156</v>
      </c>
      <c r="E618">
        <f t="shared" si="49"/>
        <v>3189.6387266569755</v>
      </c>
    </row>
    <row r="619" spans="1:5" ht="12.75">
      <c r="A619">
        <f t="shared" si="46"/>
        <v>597</v>
      </c>
      <c r="B619">
        <f t="shared" si="45"/>
        <v>0.4145833333333334</v>
      </c>
      <c r="C619">
        <f t="shared" si="47"/>
        <v>242.19250365169526</v>
      </c>
      <c r="D619">
        <f t="shared" si="48"/>
        <v>5.459359439519137</v>
      </c>
      <c r="E619">
        <f t="shared" si="49"/>
        <v>3195.0980860964946</v>
      </c>
    </row>
    <row r="620" spans="1:5" ht="12.75">
      <c r="A620">
        <f t="shared" si="46"/>
        <v>598</v>
      </c>
      <c r="B620">
        <f t="shared" si="45"/>
        <v>0.41527777777777786</v>
      </c>
      <c r="C620">
        <f t="shared" si="47"/>
        <v>242.42051678894498</v>
      </c>
      <c r="D620">
        <f t="shared" si="48"/>
        <v>5.459471406404592</v>
      </c>
      <c r="E620">
        <f t="shared" si="49"/>
        <v>3200.5575575028993</v>
      </c>
    </row>
    <row r="621" spans="1:5" ht="12.75">
      <c r="A621">
        <f t="shared" si="46"/>
        <v>599</v>
      </c>
      <c r="B621">
        <f t="shared" si="45"/>
        <v>0.4159722222222223</v>
      </c>
      <c r="C621">
        <f t="shared" si="47"/>
        <v>242.64835928866128</v>
      </c>
      <c r="D621">
        <f t="shared" si="48"/>
        <v>5.459583103246236</v>
      </c>
      <c r="E621">
        <f t="shared" si="49"/>
        <v>3206.0171406061454</v>
      </c>
    </row>
    <row r="622" spans="1:5" ht="12.75">
      <c r="A622">
        <f t="shared" si="46"/>
        <v>600</v>
      </c>
      <c r="B622">
        <f t="shared" si="45"/>
        <v>0.41666666666666674</v>
      </c>
      <c r="C622">
        <f t="shared" si="47"/>
        <v>242.87603156239092</v>
      </c>
      <c r="D622">
        <f t="shared" si="48"/>
        <v>5.459694531143439</v>
      </c>
      <c r="E622">
        <f t="shared" si="49"/>
        <v>3211.4768351372886</v>
      </c>
    </row>
    <row r="623" spans="1:5" ht="12.75">
      <c r="A623">
        <f t="shared" si="46"/>
        <v>601</v>
      </c>
      <c r="B623">
        <f t="shared" si="45"/>
        <v>0.4173611111111112</v>
      </c>
      <c r="C623">
        <f t="shared" si="47"/>
        <v>243.1035340200052</v>
      </c>
      <c r="D623">
        <f t="shared" si="48"/>
        <v>5.459805691189276</v>
      </c>
      <c r="E623">
        <f t="shared" si="49"/>
        <v>3216.9366408284777</v>
      </c>
    </row>
    <row r="624" spans="1:5" ht="12.75">
      <c r="A624">
        <f t="shared" si="46"/>
        <v>602</v>
      </c>
      <c r="B624">
        <f t="shared" si="45"/>
        <v>0.4180555555555556</v>
      </c>
      <c r="C624">
        <f t="shared" si="47"/>
        <v>243.33086706970965</v>
      </c>
      <c r="D624">
        <f t="shared" si="48"/>
        <v>5.459916584470577</v>
      </c>
      <c r="E624">
        <f t="shared" si="49"/>
        <v>3222.3965574129484</v>
      </c>
    </row>
    <row r="625" spans="1:5" ht="12.75">
      <c r="A625">
        <f t="shared" si="46"/>
        <v>603</v>
      </c>
      <c r="B625">
        <f t="shared" si="45"/>
        <v>0.41875000000000007</v>
      </c>
      <c r="C625">
        <f t="shared" si="47"/>
        <v>243.55803111805338</v>
      </c>
      <c r="D625">
        <f t="shared" si="48"/>
        <v>5.460027212067966</v>
      </c>
      <c r="E625">
        <f t="shared" si="49"/>
        <v>3227.8565846250162</v>
      </c>
    </row>
    <row r="626" spans="1:5" ht="12.75">
      <c r="A626">
        <f t="shared" si="46"/>
        <v>604</v>
      </c>
      <c r="B626">
        <f t="shared" si="45"/>
        <v>0.4194444444444445</v>
      </c>
      <c r="C626">
        <f t="shared" si="47"/>
        <v>243.78502656993868</v>
      </c>
      <c r="D626">
        <f t="shared" si="48"/>
        <v>5.460137575055916</v>
      </c>
      <c r="E626">
        <f t="shared" si="49"/>
        <v>3233.316722200072</v>
      </c>
    </row>
    <row r="627" spans="1:5" ht="12.75">
      <c r="A627">
        <f t="shared" si="46"/>
        <v>605</v>
      </c>
      <c r="B627">
        <f t="shared" si="45"/>
        <v>0.42013888888888895</v>
      </c>
      <c r="C627">
        <f t="shared" si="47"/>
        <v>244.01185382863036</v>
      </c>
      <c r="D627">
        <f t="shared" si="48"/>
        <v>5.460247674502785</v>
      </c>
      <c r="E627">
        <f t="shared" si="49"/>
        <v>3238.7769698745747</v>
      </c>
    </row>
    <row r="628" spans="1:5" ht="12.75">
      <c r="A628">
        <f t="shared" si="46"/>
        <v>606</v>
      </c>
      <c r="B628">
        <f t="shared" si="45"/>
        <v>0.4208333333333334</v>
      </c>
      <c r="C628">
        <f t="shared" si="47"/>
        <v>244.23851329576502</v>
      </c>
      <c r="D628">
        <f t="shared" si="48"/>
        <v>5.460357511470867</v>
      </c>
      <c r="E628">
        <f t="shared" si="49"/>
        <v>3244.2373273860453</v>
      </c>
    </row>
    <row r="629" spans="1:5" ht="12.75">
      <c r="A629">
        <f t="shared" si="46"/>
        <v>607</v>
      </c>
      <c r="B629">
        <f t="shared" si="45"/>
        <v>0.42152777777777783</v>
      </c>
      <c r="C629">
        <f t="shared" si="47"/>
        <v>244.46500537136032</v>
      </c>
      <c r="D629">
        <f t="shared" si="48"/>
        <v>5.46046708701643</v>
      </c>
      <c r="E629">
        <f t="shared" si="49"/>
        <v>3249.6977944730615</v>
      </c>
    </row>
    <row r="630" spans="1:5" ht="12.75">
      <c r="A630">
        <f t="shared" si="46"/>
        <v>608</v>
      </c>
      <c r="B630">
        <f t="shared" si="45"/>
        <v>0.4222222222222223</v>
      </c>
      <c r="C630">
        <f t="shared" si="47"/>
        <v>244.69133045382418</v>
      </c>
      <c r="D630">
        <f t="shared" si="48"/>
        <v>5.460576402189771</v>
      </c>
      <c r="E630">
        <f t="shared" si="49"/>
        <v>3255.1583708752514</v>
      </c>
    </row>
    <row r="631" spans="1:5" ht="12.75">
      <c r="A631">
        <f t="shared" si="46"/>
        <v>609</v>
      </c>
      <c r="B631">
        <f t="shared" si="45"/>
        <v>0.4229166666666668</v>
      </c>
      <c r="C631">
        <f t="shared" si="47"/>
        <v>244.91748893996456</v>
      </c>
      <c r="D631">
        <f t="shared" si="48"/>
        <v>5.460685458035698</v>
      </c>
      <c r="E631">
        <f t="shared" si="49"/>
        <v>3260.619056333287</v>
      </c>
    </row>
    <row r="632" spans="1:5" ht="12.75">
      <c r="A632">
        <f t="shared" si="46"/>
        <v>610</v>
      </c>
      <c r="B632">
        <f t="shared" si="45"/>
        <v>0.4236111111111112</v>
      </c>
      <c r="C632">
        <f t="shared" si="47"/>
        <v>245.14348122499504</v>
      </c>
      <c r="D632">
        <f t="shared" si="48"/>
        <v>5.460794255591324</v>
      </c>
      <c r="E632">
        <f t="shared" si="49"/>
        <v>3266.0798505888783</v>
      </c>
    </row>
    <row r="633" spans="1:5" ht="12.75">
      <c r="A633">
        <f t="shared" si="46"/>
        <v>611</v>
      </c>
      <c r="B633">
        <f t="shared" si="45"/>
        <v>0.42430555555555566</v>
      </c>
      <c r="C633">
        <f t="shared" si="47"/>
        <v>245.36930770255077</v>
      </c>
      <c r="D633">
        <f t="shared" si="48"/>
        <v>5.4609027958906236</v>
      </c>
      <c r="E633">
        <f t="shared" si="49"/>
        <v>3271.540753384769</v>
      </c>
    </row>
    <row r="634" spans="1:5" ht="12.75">
      <c r="A634">
        <f t="shared" si="46"/>
        <v>612</v>
      </c>
      <c r="B634">
        <f t="shared" si="45"/>
        <v>0.4250000000000001</v>
      </c>
      <c r="C634">
        <f t="shared" si="47"/>
        <v>245.59496876469035</v>
      </c>
      <c r="D634">
        <f t="shared" si="48"/>
        <v>5.461011079959956</v>
      </c>
      <c r="E634">
        <f t="shared" si="49"/>
        <v>3277.0017644647287</v>
      </c>
    </row>
    <row r="635" spans="1:5" ht="12.75">
      <c r="A635">
        <f t="shared" si="46"/>
        <v>613</v>
      </c>
      <c r="B635">
        <f t="shared" si="45"/>
        <v>0.42569444444444454</v>
      </c>
      <c r="C635">
        <f t="shared" si="47"/>
        <v>245.82046480190826</v>
      </c>
      <c r="D635">
        <f t="shared" si="48"/>
        <v>5.461119108820374</v>
      </c>
      <c r="E635">
        <f t="shared" si="49"/>
        <v>3282.462883573549</v>
      </c>
    </row>
    <row r="636" spans="1:5" ht="12.75">
      <c r="A636">
        <f t="shared" si="46"/>
        <v>614</v>
      </c>
      <c r="B636">
        <f t="shared" si="45"/>
        <v>0.426388888888889</v>
      </c>
      <c r="C636">
        <f t="shared" si="47"/>
        <v>246.0457962031429</v>
      </c>
      <c r="D636">
        <f t="shared" si="48"/>
        <v>5.4612268834872015</v>
      </c>
      <c r="E636">
        <f t="shared" si="49"/>
        <v>3287.924110457036</v>
      </c>
    </row>
    <row r="637" spans="1:5" ht="12.75">
      <c r="A637">
        <f t="shared" si="46"/>
        <v>615</v>
      </c>
      <c r="B637">
        <f t="shared" si="45"/>
        <v>0.4270833333333334</v>
      </c>
      <c r="C637">
        <f t="shared" si="47"/>
        <v>246.2709633557853</v>
      </c>
      <c r="D637">
        <f t="shared" si="48"/>
        <v>5.461334404970088</v>
      </c>
      <c r="E637">
        <f t="shared" si="49"/>
        <v>3293.385444862006</v>
      </c>
    </row>
    <row r="638" spans="1:5" ht="12.75">
      <c r="A638">
        <f t="shared" si="46"/>
        <v>616</v>
      </c>
      <c r="B638">
        <f t="shared" si="45"/>
        <v>0.42777777777777787</v>
      </c>
      <c r="C638">
        <f t="shared" si="47"/>
        <v>246.4959666456878</v>
      </c>
      <c r="D638">
        <f t="shared" si="48"/>
        <v>5.461441674273036</v>
      </c>
      <c r="E638">
        <f t="shared" si="49"/>
        <v>3298.846886536279</v>
      </c>
    </row>
    <row r="639" spans="1:5" ht="12.75">
      <c r="A639">
        <f t="shared" si="46"/>
        <v>617</v>
      </c>
      <c r="B639">
        <f t="shared" si="45"/>
        <v>0.4284722222222223</v>
      </c>
      <c r="C639">
        <f t="shared" si="47"/>
        <v>246.72080645717259</v>
      </c>
      <c r="D639">
        <f t="shared" si="48"/>
        <v>5.461548692394453</v>
      </c>
      <c r="E639">
        <f t="shared" si="49"/>
        <v>3304.3084352286733</v>
      </c>
    </row>
    <row r="640" spans="1:5" ht="12.75">
      <c r="A640">
        <f t="shared" si="46"/>
        <v>618</v>
      </c>
      <c r="B640">
        <f t="shared" si="45"/>
        <v>0.42916666666666675</v>
      </c>
      <c r="C640">
        <f t="shared" si="47"/>
        <v>246.94548317304034</v>
      </c>
      <c r="D640">
        <f t="shared" si="48"/>
        <v>5.461655460327188</v>
      </c>
      <c r="E640">
        <f t="shared" si="49"/>
        <v>3309.7700906890004</v>
      </c>
    </row>
    <row r="641" spans="1:5" ht="12.75">
      <c r="A641">
        <f t="shared" si="46"/>
        <v>619</v>
      </c>
      <c r="B641">
        <f t="shared" si="45"/>
        <v>0.4298611111111112</v>
      </c>
      <c r="C641">
        <f t="shared" si="47"/>
        <v>247.1699971745786</v>
      </c>
      <c r="D641">
        <f t="shared" si="48"/>
        <v>5.461761979058569</v>
      </c>
      <c r="E641">
        <f t="shared" si="49"/>
        <v>3315.231852668059</v>
      </c>
    </row>
    <row r="642" spans="1:5" ht="12.75">
      <c r="A642">
        <f t="shared" si="46"/>
        <v>620</v>
      </c>
      <c r="B642">
        <f t="shared" si="45"/>
        <v>0.43055555555555564</v>
      </c>
      <c r="C642">
        <f t="shared" si="47"/>
        <v>247.39434884157023</v>
      </c>
      <c r="D642">
        <f t="shared" si="48"/>
        <v>5.461868249570442</v>
      </c>
      <c r="E642">
        <f t="shared" si="49"/>
        <v>3320.6937209176294</v>
      </c>
    </row>
    <row r="643" spans="1:5" ht="12.75">
      <c r="A643">
        <f t="shared" si="46"/>
        <v>621</v>
      </c>
      <c r="B643">
        <f t="shared" si="45"/>
        <v>0.4312500000000001</v>
      </c>
      <c r="C643">
        <f t="shared" si="47"/>
        <v>247.61853855230177</v>
      </c>
      <c r="D643">
        <f t="shared" si="48"/>
        <v>5.4619742728392175</v>
      </c>
      <c r="E643">
        <f t="shared" si="49"/>
        <v>3326.1556951904686</v>
      </c>
    </row>
    <row r="644" spans="1:5" ht="12.75">
      <c r="A644">
        <f t="shared" si="46"/>
        <v>622</v>
      </c>
      <c r="B644">
        <f t="shared" si="45"/>
        <v>0.4319444444444445</v>
      </c>
      <c r="C644">
        <f t="shared" si="47"/>
        <v>247.8425666835717</v>
      </c>
      <c r="D644">
        <f t="shared" si="48"/>
        <v>5.462080049835899</v>
      </c>
      <c r="E644">
        <f t="shared" si="49"/>
        <v>3331.6177752403046</v>
      </c>
    </row>
    <row r="645" spans="1:5" ht="12.75">
      <c r="A645">
        <f t="shared" si="46"/>
        <v>623</v>
      </c>
      <c r="B645">
        <f t="shared" si="45"/>
        <v>0.43263888888888896</v>
      </c>
      <c r="C645">
        <f t="shared" si="47"/>
        <v>248.06643361069868</v>
      </c>
      <c r="D645">
        <f t="shared" si="48"/>
        <v>5.462185581526132</v>
      </c>
      <c r="E645">
        <f t="shared" si="49"/>
        <v>3337.079960821831</v>
      </c>
    </row>
    <row r="646" spans="1:5" ht="12.75">
      <c r="A646">
        <f t="shared" si="46"/>
        <v>624</v>
      </c>
      <c r="B646">
        <f t="shared" si="45"/>
        <v>0.4333333333333334</v>
      </c>
      <c r="C646">
        <f t="shared" si="47"/>
        <v>248.29013970752976</v>
      </c>
      <c r="D646">
        <f t="shared" si="48"/>
        <v>5.46229086887023</v>
      </c>
      <c r="E646">
        <f t="shared" si="49"/>
        <v>3342.542251690701</v>
      </c>
    </row>
    <row r="647" spans="1:5" ht="12.75">
      <c r="A647">
        <f t="shared" si="46"/>
        <v>625</v>
      </c>
      <c r="B647">
        <f t="shared" si="45"/>
        <v>0.43402777777777785</v>
      </c>
      <c r="C647">
        <f t="shared" si="47"/>
        <v>248.51368534644843</v>
      </c>
      <c r="D647">
        <f t="shared" si="48"/>
        <v>5.462395912823229</v>
      </c>
      <c r="E647">
        <f t="shared" si="49"/>
        <v>3348.004647603524</v>
      </c>
    </row>
    <row r="648" spans="1:5" ht="12.75">
      <c r="A648">
        <f t="shared" si="46"/>
        <v>626</v>
      </c>
      <c r="B648">
        <f t="shared" si="45"/>
        <v>0.4347222222222223</v>
      </c>
      <c r="C648">
        <f t="shared" si="47"/>
        <v>248.7370708983827</v>
      </c>
      <c r="D648">
        <f t="shared" si="48"/>
        <v>5.462500714334904</v>
      </c>
      <c r="E648">
        <f t="shared" si="49"/>
        <v>3353.467148317859</v>
      </c>
    </row>
    <row r="649" spans="1:5" ht="12.75">
      <c r="A649">
        <f t="shared" si="46"/>
        <v>627</v>
      </c>
      <c r="B649">
        <f t="shared" si="45"/>
        <v>0.43541666666666673</v>
      </c>
      <c r="C649">
        <f t="shared" si="47"/>
        <v>248.96029673281322</v>
      </c>
      <c r="D649">
        <f t="shared" si="48"/>
        <v>5.4626052743498255</v>
      </c>
      <c r="E649">
        <f t="shared" si="49"/>
        <v>3358.9297535922087</v>
      </c>
    </row>
    <row r="650" spans="1:5" ht="12.75">
      <c r="A650">
        <f t="shared" si="46"/>
        <v>628</v>
      </c>
      <c r="B650">
        <f t="shared" si="45"/>
        <v>0.43611111111111117</v>
      </c>
      <c r="C650">
        <f t="shared" si="47"/>
        <v>249.18336321778096</v>
      </c>
      <c r="D650">
        <f t="shared" si="48"/>
        <v>5.462709593807385</v>
      </c>
      <c r="E650">
        <f t="shared" si="49"/>
        <v>3364.392463186016</v>
      </c>
    </row>
    <row r="651" spans="1:5" ht="12.75">
      <c r="A651">
        <f t="shared" si="46"/>
        <v>629</v>
      </c>
      <c r="B651">
        <f t="shared" si="45"/>
        <v>0.4368055555555556</v>
      </c>
      <c r="C651">
        <f t="shared" si="47"/>
        <v>249.4062707198954</v>
      </c>
      <c r="D651">
        <f t="shared" si="48"/>
        <v>5.462813673641833</v>
      </c>
      <c r="E651">
        <f t="shared" si="49"/>
        <v>3369.855276859658</v>
      </c>
    </row>
    <row r="652" spans="1:5" ht="12.75">
      <c r="A652">
        <f t="shared" si="46"/>
        <v>630</v>
      </c>
      <c r="B652">
        <f t="shared" si="45"/>
        <v>0.4375000000000001</v>
      </c>
      <c r="C652">
        <f t="shared" si="47"/>
        <v>249.6290196043428</v>
      </c>
      <c r="D652">
        <f t="shared" si="48"/>
        <v>5.462917514782773</v>
      </c>
      <c r="E652">
        <f t="shared" si="49"/>
        <v>3375.3181943744407</v>
      </c>
    </row>
    <row r="653" spans="1:5" ht="12.75">
      <c r="A653">
        <f t="shared" si="46"/>
        <v>631</v>
      </c>
      <c r="B653">
        <f t="shared" si="45"/>
        <v>0.43819444444444455</v>
      </c>
      <c r="C653">
        <f t="shared" si="47"/>
        <v>249.85161023489076</v>
      </c>
      <c r="D653">
        <f t="shared" si="48"/>
        <v>5.463021118152936</v>
      </c>
      <c r="E653">
        <f t="shared" si="49"/>
        <v>3380.7812154925937</v>
      </c>
    </row>
    <row r="654" spans="1:5" ht="12.75">
      <c r="A654">
        <f t="shared" si="46"/>
        <v>632</v>
      </c>
      <c r="B654">
        <f t="shared" si="45"/>
        <v>0.438888888888889</v>
      </c>
      <c r="C654">
        <f t="shared" si="47"/>
        <v>250.07404297390258</v>
      </c>
      <c r="D654">
        <f t="shared" si="48"/>
        <v>5.463124484672721</v>
      </c>
      <c r="E654">
        <f t="shared" si="49"/>
        <v>3386.2443399772665</v>
      </c>
    </row>
    <row r="655" spans="1:5" ht="12.75">
      <c r="A655">
        <f t="shared" si="46"/>
        <v>633</v>
      </c>
      <c r="B655">
        <f t="shared" si="45"/>
        <v>0.43958333333333344</v>
      </c>
      <c r="C655">
        <f t="shared" si="47"/>
        <v>250.29631818233824</v>
      </c>
      <c r="D655">
        <f t="shared" si="48"/>
        <v>5.463227615255737</v>
      </c>
      <c r="E655">
        <f t="shared" si="49"/>
        <v>3391.707567592522</v>
      </c>
    </row>
    <row r="656" spans="1:5" ht="12.75">
      <c r="A656">
        <f t="shared" si="46"/>
        <v>634</v>
      </c>
      <c r="B656">
        <f t="shared" si="45"/>
        <v>0.4402777777777779</v>
      </c>
      <c r="C656">
        <f t="shared" si="47"/>
        <v>250.5184362197654</v>
      </c>
      <c r="D656">
        <f t="shared" si="48"/>
        <v>5.4633305108110735</v>
      </c>
      <c r="E656">
        <f t="shared" si="49"/>
        <v>3397.170898103333</v>
      </c>
    </row>
    <row r="657" spans="1:5" ht="12.75">
      <c r="A657">
        <f t="shared" si="46"/>
        <v>635</v>
      </c>
      <c r="B657">
        <f t="shared" si="45"/>
        <v>0.4409722222222223</v>
      </c>
      <c r="C657">
        <f t="shared" si="47"/>
        <v>250.7403974443662</v>
      </c>
      <c r="D657">
        <f t="shared" si="48"/>
        <v>5.4634331722429</v>
      </c>
      <c r="E657">
        <f t="shared" si="49"/>
        <v>3402.6343312755757</v>
      </c>
    </row>
    <row r="658" spans="1:5" ht="12.75">
      <c r="A658">
        <f t="shared" si="46"/>
        <v>636</v>
      </c>
      <c r="B658">
        <f t="shared" si="45"/>
        <v>0.44166666666666676</v>
      </c>
      <c r="C658">
        <f t="shared" si="47"/>
        <v>250.96220221294493</v>
      </c>
      <c r="D658">
        <f t="shared" si="48"/>
        <v>5.463535600450489</v>
      </c>
      <c r="E658">
        <f t="shared" si="49"/>
        <v>3408.0978668760263</v>
      </c>
    </row>
    <row r="659" spans="1:5" ht="12.75">
      <c r="A659">
        <f t="shared" si="46"/>
        <v>637</v>
      </c>
      <c r="B659">
        <f t="shared" si="45"/>
        <v>0.4423611111111112</v>
      </c>
      <c r="C659">
        <f t="shared" si="47"/>
        <v>251.18385088093527</v>
      </c>
      <c r="D659">
        <f t="shared" si="48"/>
        <v>5.463637796328259</v>
      </c>
      <c r="E659">
        <f t="shared" si="49"/>
        <v>3413.5615046723547</v>
      </c>
    </row>
    <row r="660" spans="1:5" ht="12.75">
      <c r="A660">
        <f t="shared" si="46"/>
        <v>638</v>
      </c>
      <c r="B660">
        <f t="shared" si="45"/>
        <v>0.44305555555555565</v>
      </c>
      <c r="C660">
        <f t="shared" si="47"/>
        <v>251.40534380240788</v>
      </c>
      <c r="D660">
        <f t="shared" si="48"/>
        <v>5.4637397607658</v>
      </c>
      <c r="E660">
        <f t="shared" si="49"/>
        <v>3419.0252444331204</v>
      </c>
    </row>
    <row r="661" spans="1:5" ht="12.75">
      <c r="A661">
        <f t="shared" si="46"/>
        <v>639</v>
      </c>
      <c r="B661">
        <f t="shared" si="45"/>
        <v>0.4437500000000001</v>
      </c>
      <c r="C661">
        <f t="shared" si="47"/>
        <v>251.6266813300777</v>
      </c>
      <c r="D661">
        <f t="shared" si="48"/>
        <v>5.463841494647916</v>
      </c>
      <c r="E661">
        <f t="shared" si="49"/>
        <v>3424.4890859277684</v>
      </c>
    </row>
    <row r="662" spans="1:5" ht="12.75">
      <c r="A662">
        <f t="shared" si="46"/>
        <v>640</v>
      </c>
      <c r="B662">
        <f t="shared" si="45"/>
        <v>0.44444444444444453</v>
      </c>
      <c r="C662">
        <f t="shared" si="47"/>
        <v>251.84786381531117</v>
      </c>
      <c r="D662">
        <f t="shared" si="48"/>
        <v>5.463942998854652</v>
      </c>
      <c r="E662">
        <f t="shared" si="49"/>
        <v>3429.953028926623</v>
      </c>
    </row>
    <row r="663" spans="1:5" ht="12.75">
      <c r="A663">
        <f t="shared" si="46"/>
        <v>641</v>
      </c>
      <c r="B663">
        <f aca="true" t="shared" si="50" ref="B663:B726">$B$6/$B$8/60/24/1000*A663</f>
        <v>0.445138888888889</v>
      </c>
      <c r="C663">
        <f t="shared" si="47"/>
        <v>252.06889160813358</v>
      </c>
      <c r="D663">
        <f t="shared" si="48"/>
        <v>5.464044274261324</v>
      </c>
      <c r="E663">
        <f t="shared" si="49"/>
        <v>3435.4170732008843</v>
      </c>
    </row>
    <row r="664" spans="1:5" ht="12.75">
      <c r="A664">
        <f aca="true" t="shared" si="51" ref="A664:A727">A663+1</f>
        <v>642</v>
      </c>
      <c r="B664">
        <f t="shared" si="50"/>
        <v>0.4458333333333334</v>
      </c>
      <c r="C664">
        <f aca="true" t="shared" si="52" ref="C664:C727">C663+((B664-B663)*($B$8*350/62.4*60*24)-D663)/(2*$B$9*$B$7/25.4/12)</f>
        <v>252.28976505723622</v>
      </c>
      <c r="D664">
        <f aca="true" t="shared" si="53" ref="D664:D727">4*$B$9*0.05*C664*(B664-B663)/B664^0.55</f>
        <v>5.464145321738562</v>
      </c>
      <c r="E664">
        <f aca="true" t="shared" si="54" ref="E664:E727">D664+E663</f>
        <v>3440.881218522623</v>
      </c>
    </row>
    <row r="665" spans="1:5" ht="12.75">
      <c r="A665">
        <f t="shared" si="51"/>
        <v>643</v>
      </c>
      <c r="B665">
        <f t="shared" si="50"/>
        <v>0.44652777777777786</v>
      </c>
      <c r="C665">
        <f t="shared" si="52"/>
        <v>252.51048450998354</v>
      </c>
      <c r="D665">
        <f t="shared" si="53"/>
        <v>5.464246142152333</v>
      </c>
      <c r="E665">
        <f t="shared" si="54"/>
        <v>3446.345464664775</v>
      </c>
    </row>
    <row r="666" spans="1:5" ht="12.75">
      <c r="A666">
        <f t="shared" si="51"/>
        <v>644</v>
      </c>
      <c r="B666">
        <f t="shared" si="50"/>
        <v>0.4472222222222223</v>
      </c>
      <c r="C666">
        <f t="shared" si="52"/>
        <v>252.73105031242028</v>
      </c>
      <c r="D666">
        <f t="shared" si="53"/>
        <v>5.464346736363979</v>
      </c>
      <c r="E666">
        <f t="shared" si="54"/>
        <v>3451.809811401139</v>
      </c>
    </row>
    <row r="667" spans="1:5" ht="12.75">
      <c r="A667">
        <f t="shared" si="51"/>
        <v>645</v>
      </c>
      <c r="B667">
        <f t="shared" si="50"/>
        <v>0.44791666666666674</v>
      </c>
      <c r="C667">
        <f t="shared" si="52"/>
        <v>252.95146280927847</v>
      </c>
      <c r="D667">
        <f t="shared" si="53"/>
        <v>5.464447105230243</v>
      </c>
      <c r="E667">
        <f t="shared" si="54"/>
        <v>3457.2742585063693</v>
      </c>
    </row>
    <row r="668" spans="1:5" ht="12.75">
      <c r="A668">
        <f t="shared" si="51"/>
        <v>646</v>
      </c>
      <c r="B668">
        <f t="shared" si="50"/>
        <v>0.4486111111111112</v>
      </c>
      <c r="C668">
        <f t="shared" si="52"/>
        <v>253.17172234398447</v>
      </c>
      <c r="D668">
        <f t="shared" si="53"/>
        <v>5.464547249603307</v>
      </c>
      <c r="E668">
        <f t="shared" si="54"/>
        <v>3462.7388057559724</v>
      </c>
    </row>
    <row r="669" spans="1:5" ht="12.75">
      <c r="A669">
        <f t="shared" si="51"/>
        <v>647</v>
      </c>
      <c r="B669">
        <f t="shared" si="50"/>
        <v>0.4493055555555556</v>
      </c>
      <c r="C669">
        <f t="shared" si="52"/>
        <v>253.39182925866592</v>
      </c>
      <c r="D669">
        <f t="shared" si="53"/>
        <v>5.464647170330822</v>
      </c>
      <c r="E669">
        <f t="shared" si="54"/>
        <v>3468.2034529263033</v>
      </c>
    </row>
    <row r="670" spans="1:5" ht="12.75">
      <c r="A670">
        <f t="shared" si="51"/>
        <v>648</v>
      </c>
      <c r="B670">
        <f t="shared" si="50"/>
        <v>0.45000000000000007</v>
      </c>
      <c r="C670">
        <f t="shared" si="52"/>
        <v>253.61178389415863</v>
      </c>
      <c r="D670">
        <f t="shared" si="53"/>
        <v>5.464746868255929</v>
      </c>
      <c r="E670">
        <f t="shared" si="54"/>
        <v>3473.6681997945593</v>
      </c>
    </row>
    <row r="671" spans="1:5" ht="12.75">
      <c r="A671">
        <f t="shared" si="51"/>
        <v>649</v>
      </c>
      <c r="B671">
        <f t="shared" si="50"/>
        <v>0.4506944444444445</v>
      </c>
      <c r="C671">
        <f t="shared" si="52"/>
        <v>253.8315865900135</v>
      </c>
      <c r="D671">
        <f t="shared" si="53"/>
        <v>5.464846344217312</v>
      </c>
      <c r="E671">
        <f t="shared" si="54"/>
        <v>3479.1330461387765</v>
      </c>
    </row>
    <row r="672" spans="1:5" ht="12.75">
      <c r="A672">
        <f t="shared" si="51"/>
        <v>650</v>
      </c>
      <c r="B672">
        <f t="shared" si="50"/>
        <v>0.45138888888888895</v>
      </c>
      <c r="C672">
        <f t="shared" si="52"/>
        <v>254.0512376845032</v>
      </c>
      <c r="D672">
        <f t="shared" si="53"/>
        <v>5.4649455990492015</v>
      </c>
      <c r="E672">
        <f t="shared" si="54"/>
        <v>3484.597991737826</v>
      </c>
    </row>
    <row r="673" spans="1:5" ht="12.75">
      <c r="A673">
        <f t="shared" si="51"/>
        <v>651</v>
      </c>
      <c r="B673">
        <f t="shared" si="50"/>
        <v>0.45208333333333345</v>
      </c>
      <c r="C673">
        <f t="shared" si="52"/>
        <v>254.2707375146298</v>
      </c>
      <c r="D673">
        <f t="shared" si="53"/>
        <v>5.465044633581875</v>
      </c>
      <c r="E673">
        <f t="shared" si="54"/>
        <v>3490.0630363714076</v>
      </c>
    </row>
    <row r="674" spans="1:5" ht="12.75">
      <c r="A674">
        <f t="shared" si="51"/>
        <v>652</v>
      </c>
      <c r="B674">
        <f t="shared" si="50"/>
        <v>0.4527777777777779</v>
      </c>
      <c r="C674">
        <f t="shared" si="52"/>
        <v>254.4900864161279</v>
      </c>
      <c r="D674">
        <f t="shared" si="53"/>
        <v>5.465143448639428</v>
      </c>
      <c r="E674">
        <f t="shared" si="54"/>
        <v>3495.528179820047</v>
      </c>
    </row>
    <row r="675" spans="1:5" ht="12.75">
      <c r="A675">
        <f t="shared" si="51"/>
        <v>653</v>
      </c>
      <c r="B675">
        <f t="shared" si="50"/>
        <v>0.45347222222222233</v>
      </c>
      <c r="C675">
        <f t="shared" si="52"/>
        <v>254.7092847234783</v>
      </c>
      <c r="D675">
        <f t="shared" si="53"/>
        <v>5.465242045044307</v>
      </c>
      <c r="E675">
        <f t="shared" si="54"/>
        <v>3500.9934218650915</v>
      </c>
    </row>
    <row r="676" spans="1:5" ht="12.75">
      <c r="A676">
        <f t="shared" si="51"/>
        <v>654</v>
      </c>
      <c r="B676">
        <f t="shared" si="50"/>
        <v>0.4541666666666668</v>
      </c>
      <c r="C676">
        <f t="shared" si="52"/>
        <v>254.92833276990768</v>
      </c>
      <c r="D676">
        <f t="shared" si="53"/>
        <v>5.465340423612838</v>
      </c>
      <c r="E676">
        <f t="shared" si="54"/>
        <v>3506.4587622887043</v>
      </c>
    </row>
    <row r="677" spans="1:5" ht="12.75">
      <c r="A677">
        <f t="shared" si="51"/>
        <v>655</v>
      </c>
      <c r="B677">
        <f t="shared" si="50"/>
        <v>0.4548611111111112</v>
      </c>
      <c r="C677">
        <f t="shared" si="52"/>
        <v>255.14723088739862</v>
      </c>
      <c r="D677">
        <f t="shared" si="53"/>
        <v>5.465438585157503</v>
      </c>
      <c r="E677">
        <f t="shared" si="54"/>
        <v>3511.924200873862</v>
      </c>
    </row>
    <row r="678" spans="1:5" ht="12.75">
      <c r="A678">
        <f t="shared" si="51"/>
        <v>656</v>
      </c>
      <c r="B678">
        <f t="shared" si="50"/>
        <v>0.45555555555555566</v>
      </c>
      <c r="C678">
        <f t="shared" si="52"/>
        <v>255.3659794066955</v>
      </c>
      <c r="D678">
        <f t="shared" si="53"/>
        <v>5.465536530486527</v>
      </c>
      <c r="E678">
        <f t="shared" si="54"/>
        <v>3517.3897374043486</v>
      </c>
    </row>
    <row r="679" spans="1:5" ht="12.75">
      <c r="A679">
        <f t="shared" si="51"/>
        <v>657</v>
      </c>
      <c r="B679">
        <f t="shared" si="50"/>
        <v>0.4562500000000001</v>
      </c>
      <c r="C679">
        <f t="shared" si="52"/>
        <v>255.5845786573109</v>
      </c>
      <c r="D679">
        <f t="shared" si="53"/>
        <v>5.4656342604038946</v>
      </c>
      <c r="E679">
        <f t="shared" si="54"/>
        <v>3522.8553716647525</v>
      </c>
    </row>
    <row r="680" spans="1:5" ht="12.75">
      <c r="A680">
        <f t="shared" si="51"/>
        <v>658</v>
      </c>
      <c r="B680">
        <f t="shared" si="50"/>
        <v>0.45694444444444454</v>
      </c>
      <c r="C680">
        <f t="shared" si="52"/>
        <v>255.80302896753227</v>
      </c>
      <c r="D680">
        <f t="shared" si="53"/>
        <v>5.46573177570939</v>
      </c>
      <c r="E680">
        <f t="shared" si="54"/>
        <v>3528.3211034404617</v>
      </c>
    </row>
    <row r="681" spans="1:5" ht="12.75">
      <c r="A681">
        <f t="shared" si="51"/>
        <v>659</v>
      </c>
      <c r="B681">
        <f t="shared" si="50"/>
        <v>0.457638888888889</v>
      </c>
      <c r="C681">
        <f t="shared" si="52"/>
        <v>256.02133066442804</v>
      </c>
      <c r="D681">
        <f t="shared" si="53"/>
        <v>5.465829077198619</v>
      </c>
      <c r="E681">
        <f t="shared" si="54"/>
        <v>3533.7869325176603</v>
      </c>
    </row>
    <row r="682" spans="1:5" ht="12.75">
      <c r="A682">
        <f t="shared" si="51"/>
        <v>660</v>
      </c>
      <c r="B682">
        <f t="shared" si="50"/>
        <v>0.4583333333333334</v>
      </c>
      <c r="C682">
        <f t="shared" si="52"/>
        <v>256.2394840738542</v>
      </c>
      <c r="D682">
        <f t="shared" si="53"/>
        <v>5.465926165663043</v>
      </c>
      <c r="E682">
        <f t="shared" si="54"/>
        <v>3539.252858683323</v>
      </c>
    </row>
    <row r="683" spans="1:5" ht="12.75">
      <c r="A683">
        <f t="shared" si="51"/>
        <v>661</v>
      </c>
      <c r="B683">
        <f t="shared" si="50"/>
        <v>0.45902777777777787</v>
      </c>
      <c r="C683">
        <f t="shared" si="52"/>
        <v>256.4574895204606</v>
      </c>
      <c r="D683">
        <f t="shared" si="53"/>
        <v>5.466023041889997</v>
      </c>
      <c r="E683">
        <f t="shared" si="54"/>
        <v>3544.718881725213</v>
      </c>
    </row>
    <row r="684" spans="1:5" ht="12.75">
      <c r="A684">
        <f t="shared" si="51"/>
        <v>662</v>
      </c>
      <c r="B684">
        <f t="shared" si="50"/>
        <v>0.4597222222222223</v>
      </c>
      <c r="C684">
        <f t="shared" si="52"/>
        <v>256.6753473276972</v>
      </c>
      <c r="D684">
        <f t="shared" si="53"/>
        <v>5.466119706662728</v>
      </c>
      <c r="E684">
        <f t="shared" si="54"/>
        <v>3550.1850014318757</v>
      </c>
    </row>
    <row r="685" spans="1:5" ht="12.75">
      <c r="A685">
        <f t="shared" si="51"/>
        <v>663</v>
      </c>
      <c r="B685">
        <f t="shared" si="50"/>
        <v>0.46041666666666675</v>
      </c>
      <c r="C685">
        <f t="shared" si="52"/>
        <v>256.8930578178201</v>
      </c>
      <c r="D685">
        <f t="shared" si="53"/>
        <v>5.466216160760412</v>
      </c>
      <c r="E685">
        <f t="shared" si="54"/>
        <v>3555.651217592636</v>
      </c>
    </row>
    <row r="686" spans="1:5" ht="12.75">
      <c r="A686">
        <f t="shared" si="51"/>
        <v>664</v>
      </c>
      <c r="B686">
        <f t="shared" si="50"/>
        <v>0.4611111111111112</v>
      </c>
      <c r="C686">
        <f t="shared" si="52"/>
        <v>257.1106213118981</v>
      </c>
      <c r="D686">
        <f t="shared" si="53"/>
        <v>5.466312404958191</v>
      </c>
      <c r="E686">
        <f t="shared" si="54"/>
        <v>3561.117529997594</v>
      </c>
    </row>
    <row r="687" spans="1:5" ht="12.75">
      <c r="A687">
        <f t="shared" si="51"/>
        <v>665</v>
      </c>
      <c r="B687">
        <f t="shared" si="50"/>
        <v>0.46180555555555564</v>
      </c>
      <c r="C687">
        <f t="shared" si="52"/>
        <v>257.3280381298187</v>
      </c>
      <c r="D687">
        <f t="shared" si="53"/>
        <v>5.466408440027192</v>
      </c>
      <c r="E687">
        <f t="shared" si="54"/>
        <v>3566.5839384376213</v>
      </c>
    </row>
    <row r="688" spans="1:5" ht="12.75">
      <c r="A688">
        <f t="shared" si="51"/>
        <v>666</v>
      </c>
      <c r="B688">
        <f t="shared" si="50"/>
        <v>0.4625000000000001</v>
      </c>
      <c r="C688">
        <f t="shared" si="52"/>
        <v>257.54530859029416</v>
      </c>
      <c r="D688">
        <f t="shared" si="53"/>
        <v>5.466504266734563</v>
      </c>
      <c r="E688">
        <f t="shared" si="54"/>
        <v>3572.050442704356</v>
      </c>
    </row>
    <row r="689" spans="1:5" ht="12.75">
      <c r="A689">
        <f t="shared" si="51"/>
        <v>667</v>
      </c>
      <c r="B689">
        <f t="shared" si="50"/>
        <v>0.4631944444444445</v>
      </c>
      <c r="C689">
        <f t="shared" si="52"/>
        <v>257.7624330108676</v>
      </c>
      <c r="D689">
        <f t="shared" si="53"/>
        <v>5.46659988584349</v>
      </c>
      <c r="E689">
        <f t="shared" si="54"/>
        <v>3577.5170425901997</v>
      </c>
    </row>
    <row r="690" spans="1:5" ht="12.75">
      <c r="A690">
        <f t="shared" si="51"/>
        <v>668</v>
      </c>
      <c r="B690">
        <f t="shared" si="50"/>
        <v>0.46388888888888896</v>
      </c>
      <c r="C690">
        <f t="shared" si="52"/>
        <v>257.979411707919</v>
      </c>
      <c r="D690">
        <f t="shared" si="53"/>
        <v>5.466695298113223</v>
      </c>
      <c r="E690">
        <f t="shared" si="54"/>
        <v>3582.983737888313</v>
      </c>
    </row>
    <row r="691" spans="1:5" ht="12.75">
      <c r="A691">
        <f t="shared" si="51"/>
        <v>669</v>
      </c>
      <c r="B691">
        <f t="shared" si="50"/>
        <v>0.4645833333333334</v>
      </c>
      <c r="C691">
        <f t="shared" si="52"/>
        <v>258.19624499667134</v>
      </c>
      <c r="D691">
        <f t="shared" si="53"/>
        <v>5.466790504299115</v>
      </c>
      <c r="E691">
        <f t="shared" si="54"/>
        <v>3588.4505283926123</v>
      </c>
    </row>
    <row r="692" spans="1:5" ht="12.75">
      <c r="A692">
        <f t="shared" si="51"/>
        <v>670</v>
      </c>
      <c r="B692">
        <f t="shared" si="50"/>
        <v>0.46527777777777785</v>
      </c>
      <c r="C692">
        <f t="shared" si="52"/>
        <v>258.4129331911964</v>
      </c>
      <c r="D692">
        <f t="shared" si="53"/>
        <v>5.466885505152633</v>
      </c>
      <c r="E692">
        <f t="shared" si="54"/>
        <v>3593.917413897765</v>
      </c>
    </row>
    <row r="693" spans="1:5" ht="12.75">
      <c r="A693">
        <f t="shared" si="51"/>
        <v>671</v>
      </c>
      <c r="B693">
        <f t="shared" si="50"/>
        <v>0.4659722222222223</v>
      </c>
      <c r="C693">
        <f t="shared" si="52"/>
        <v>258.62947660442063</v>
      </c>
      <c r="D693">
        <f t="shared" si="53"/>
        <v>5.466980301421393</v>
      </c>
      <c r="E693">
        <f t="shared" si="54"/>
        <v>3599.3843941991863</v>
      </c>
    </row>
    <row r="694" spans="1:5" ht="12.75">
      <c r="A694">
        <f t="shared" si="51"/>
        <v>672</v>
      </c>
      <c r="B694">
        <f t="shared" si="50"/>
        <v>0.4666666666666668</v>
      </c>
      <c r="C694">
        <f t="shared" si="52"/>
        <v>258.845875548132</v>
      </c>
      <c r="D694">
        <f t="shared" si="53"/>
        <v>5.46707489384963</v>
      </c>
      <c r="E694">
        <f t="shared" si="54"/>
        <v>3604.851469093036</v>
      </c>
    </row>
    <row r="695" spans="1:5" ht="12.75">
      <c r="A695">
        <f t="shared" si="51"/>
        <v>673</v>
      </c>
      <c r="B695">
        <f t="shared" si="50"/>
        <v>0.4673611111111112</v>
      </c>
      <c r="C695">
        <f t="shared" si="52"/>
        <v>259.06213033298206</v>
      </c>
      <c r="D695">
        <f t="shared" si="53"/>
        <v>5.467169283175974</v>
      </c>
      <c r="E695">
        <f t="shared" si="54"/>
        <v>3610.318638376212</v>
      </c>
    </row>
    <row r="696" spans="1:5" ht="12.75">
      <c r="A696">
        <f t="shared" si="51"/>
        <v>674</v>
      </c>
      <c r="B696">
        <f t="shared" si="50"/>
        <v>0.46805555555555567</v>
      </c>
      <c r="C696">
        <f t="shared" si="52"/>
        <v>259.2782412684988</v>
      </c>
      <c r="D696">
        <f t="shared" si="53"/>
        <v>5.467263470137983</v>
      </c>
      <c r="E696">
        <f t="shared" si="54"/>
        <v>3615.78590184635</v>
      </c>
    </row>
    <row r="697" spans="1:5" ht="12.75">
      <c r="A697">
        <f t="shared" si="51"/>
        <v>675</v>
      </c>
      <c r="B697">
        <f t="shared" si="50"/>
        <v>0.4687500000000001</v>
      </c>
      <c r="C697">
        <f t="shared" si="52"/>
        <v>259.4942086630854</v>
      </c>
      <c r="D697">
        <f t="shared" si="53"/>
        <v>5.467357455467655</v>
      </c>
      <c r="E697">
        <f t="shared" si="54"/>
        <v>3621.2532593018177</v>
      </c>
    </row>
    <row r="698" spans="1:5" ht="12.75">
      <c r="A698">
        <f t="shared" si="51"/>
        <v>676</v>
      </c>
      <c r="B698">
        <f t="shared" si="50"/>
        <v>0.46944444444444455</v>
      </c>
      <c r="C698">
        <f t="shared" si="52"/>
        <v>259.71003282402955</v>
      </c>
      <c r="D698">
        <f t="shared" si="53"/>
        <v>5.4674512398937125</v>
      </c>
      <c r="E698">
        <f t="shared" si="54"/>
        <v>3626.7207105417115</v>
      </c>
    </row>
    <row r="699" spans="1:5" ht="12.75">
      <c r="A699">
        <f t="shared" si="51"/>
        <v>677</v>
      </c>
      <c r="B699">
        <f t="shared" si="50"/>
        <v>0.470138888888889</v>
      </c>
      <c r="C699">
        <f t="shared" si="52"/>
        <v>259.9257140575084</v>
      </c>
      <c r="D699">
        <f t="shared" si="53"/>
        <v>5.4675448241411715</v>
      </c>
      <c r="E699">
        <f t="shared" si="54"/>
        <v>3632.1882553658525</v>
      </c>
    </row>
    <row r="700" spans="1:5" ht="12.75">
      <c r="A700">
        <f t="shared" si="51"/>
        <v>678</v>
      </c>
      <c r="B700">
        <f t="shared" si="50"/>
        <v>0.47083333333333344</v>
      </c>
      <c r="C700">
        <f t="shared" si="52"/>
        <v>260.1412526685941</v>
      </c>
      <c r="D700">
        <f t="shared" si="53"/>
        <v>5.467638208931368</v>
      </c>
      <c r="E700">
        <f t="shared" si="54"/>
        <v>3637.655893574784</v>
      </c>
    </row>
    <row r="701" spans="1:5" ht="12.75">
      <c r="A701">
        <f t="shared" si="51"/>
        <v>679</v>
      </c>
      <c r="B701">
        <f t="shared" si="50"/>
        <v>0.4715277777777779</v>
      </c>
      <c r="C701">
        <f t="shared" si="52"/>
        <v>260.3566489612596</v>
      </c>
      <c r="D701">
        <f t="shared" si="53"/>
        <v>5.467731394981987</v>
      </c>
      <c r="E701">
        <f t="shared" si="54"/>
        <v>3643.123624969766</v>
      </c>
    </row>
    <row r="702" spans="1:5" ht="12.75">
      <c r="A702">
        <f t="shared" si="51"/>
        <v>680</v>
      </c>
      <c r="B702">
        <f t="shared" si="50"/>
        <v>0.4722222222222223</v>
      </c>
      <c r="C702">
        <f t="shared" si="52"/>
        <v>260.571903238384</v>
      </c>
      <c r="D702">
        <f t="shared" si="53"/>
        <v>5.467824383007073</v>
      </c>
      <c r="E702">
        <f t="shared" si="54"/>
        <v>3648.591449352773</v>
      </c>
    </row>
    <row r="703" spans="1:5" ht="12.75">
      <c r="A703">
        <f t="shared" si="51"/>
        <v>681</v>
      </c>
      <c r="B703">
        <f t="shared" si="50"/>
        <v>0.47291666666666676</v>
      </c>
      <c r="C703">
        <f t="shared" si="52"/>
        <v>260.7870158017581</v>
      </c>
      <c r="D703">
        <f t="shared" si="53"/>
        <v>5.4679171737170655</v>
      </c>
      <c r="E703">
        <f t="shared" si="54"/>
        <v>3654.05936652649</v>
      </c>
    </row>
    <row r="704" spans="1:5" ht="12.75">
      <c r="A704">
        <f t="shared" si="51"/>
        <v>682</v>
      </c>
      <c r="B704">
        <f t="shared" si="50"/>
        <v>0.4736111111111112</v>
      </c>
      <c r="C704">
        <f t="shared" si="52"/>
        <v>261.0019869520902</v>
      </c>
      <c r="D704">
        <f t="shared" si="53"/>
        <v>5.468009767818821</v>
      </c>
      <c r="E704">
        <f t="shared" si="54"/>
        <v>3659.527376294309</v>
      </c>
    </row>
    <row r="705" spans="1:5" ht="12.75">
      <c r="A705">
        <f t="shared" si="51"/>
        <v>683</v>
      </c>
      <c r="B705">
        <f t="shared" si="50"/>
        <v>0.47430555555555565</v>
      </c>
      <c r="C705">
        <f t="shared" si="52"/>
        <v>261.2168169890112</v>
      </c>
      <c r="D705">
        <f t="shared" si="53"/>
        <v>5.4681021660156315</v>
      </c>
      <c r="E705">
        <f t="shared" si="54"/>
        <v>3664.9954784603246</v>
      </c>
    </row>
    <row r="706" spans="1:5" ht="12.75">
      <c r="A706">
        <f t="shared" si="51"/>
        <v>684</v>
      </c>
      <c r="B706">
        <f t="shared" si="50"/>
        <v>0.4750000000000001</v>
      </c>
      <c r="C706">
        <f t="shared" si="52"/>
        <v>261.43150621108026</v>
      </c>
      <c r="D706">
        <f t="shared" si="53"/>
        <v>5.468194369007251</v>
      </c>
      <c r="E706">
        <f t="shared" si="54"/>
        <v>3670.4636728293317</v>
      </c>
    </row>
    <row r="707" spans="1:5" ht="12.75">
      <c r="A707">
        <f t="shared" si="51"/>
        <v>685</v>
      </c>
      <c r="B707">
        <f t="shared" si="50"/>
        <v>0.47569444444444453</v>
      </c>
      <c r="C707">
        <f t="shared" si="52"/>
        <v>261.6460549157901</v>
      </c>
      <c r="D707">
        <f t="shared" si="53"/>
        <v>5.468286377489918</v>
      </c>
      <c r="E707">
        <f t="shared" si="54"/>
        <v>3675.931959206822</v>
      </c>
    </row>
    <row r="708" spans="1:5" ht="12.75">
      <c r="A708">
        <f t="shared" si="51"/>
        <v>686</v>
      </c>
      <c r="B708">
        <f t="shared" si="50"/>
        <v>0.476388888888889</v>
      </c>
      <c r="C708">
        <f t="shared" si="52"/>
        <v>261.8604633995724</v>
      </c>
      <c r="D708">
        <f t="shared" si="53"/>
        <v>5.468378192156381</v>
      </c>
      <c r="E708">
        <f t="shared" si="54"/>
        <v>3681.400337398978</v>
      </c>
    </row>
    <row r="709" spans="1:5" ht="12.75">
      <c r="A709">
        <f t="shared" si="51"/>
        <v>687</v>
      </c>
      <c r="B709">
        <f t="shared" si="50"/>
        <v>0.4770833333333334</v>
      </c>
      <c r="C709">
        <f t="shared" si="52"/>
        <v>262.07473195780295</v>
      </c>
      <c r="D709">
        <f t="shared" si="53"/>
        <v>5.46846981369591</v>
      </c>
      <c r="E709">
        <f t="shared" si="54"/>
        <v>3686.868807212674</v>
      </c>
    </row>
    <row r="710" spans="1:5" ht="12.75">
      <c r="A710">
        <f t="shared" si="51"/>
        <v>688</v>
      </c>
      <c r="B710">
        <f t="shared" si="50"/>
        <v>0.47777777777777786</v>
      </c>
      <c r="C710">
        <f t="shared" si="52"/>
        <v>262.28886088480726</v>
      </c>
      <c r="D710">
        <f t="shared" si="53"/>
        <v>5.468561242794336</v>
      </c>
      <c r="E710">
        <f t="shared" si="54"/>
        <v>3692.337368455468</v>
      </c>
    </row>
    <row r="711" spans="1:5" ht="12.75">
      <c r="A711">
        <f t="shared" si="51"/>
        <v>689</v>
      </c>
      <c r="B711">
        <f t="shared" si="50"/>
        <v>0.4784722222222223</v>
      </c>
      <c r="C711">
        <f t="shared" si="52"/>
        <v>262.5028504738656</v>
      </c>
      <c r="D711">
        <f t="shared" si="53"/>
        <v>5.46865248013406</v>
      </c>
      <c r="E711">
        <f t="shared" si="54"/>
        <v>3697.806020935602</v>
      </c>
    </row>
    <row r="712" spans="1:5" ht="12.75">
      <c r="A712">
        <f t="shared" si="51"/>
        <v>690</v>
      </c>
      <c r="B712">
        <f t="shared" si="50"/>
        <v>0.47916666666666674</v>
      </c>
      <c r="C712">
        <f t="shared" si="52"/>
        <v>262.71670101721816</v>
      </c>
      <c r="D712">
        <f t="shared" si="53"/>
        <v>5.4687435263940785</v>
      </c>
      <c r="E712">
        <f t="shared" si="54"/>
        <v>3703.2747644619963</v>
      </c>
    </row>
    <row r="713" spans="1:5" ht="12.75">
      <c r="A713">
        <f t="shared" si="51"/>
        <v>691</v>
      </c>
      <c r="B713">
        <f t="shared" si="50"/>
        <v>0.4798611111111112</v>
      </c>
      <c r="C713">
        <f t="shared" si="52"/>
        <v>262.9304128060705</v>
      </c>
      <c r="D713">
        <f t="shared" si="53"/>
        <v>5.468834382250009</v>
      </c>
      <c r="E713">
        <f t="shared" si="54"/>
        <v>3708.743598844246</v>
      </c>
    </row>
    <row r="714" spans="1:5" ht="12.75">
      <c r="A714">
        <f t="shared" si="51"/>
        <v>692</v>
      </c>
      <c r="B714">
        <f t="shared" si="50"/>
        <v>0.4805555555555556</v>
      </c>
      <c r="C714">
        <f t="shared" si="52"/>
        <v>263.14398613059836</v>
      </c>
      <c r="D714">
        <f t="shared" si="53"/>
        <v>5.468925048374104</v>
      </c>
      <c r="E714">
        <f t="shared" si="54"/>
        <v>3714.2125238926205</v>
      </c>
    </row>
    <row r="715" spans="1:5" ht="12.75">
      <c r="A715">
        <f t="shared" si="51"/>
        <v>693</v>
      </c>
      <c r="B715">
        <f t="shared" si="50"/>
        <v>0.48125000000000007</v>
      </c>
      <c r="C715">
        <f t="shared" si="52"/>
        <v>263.35742127995314</v>
      </c>
      <c r="D715">
        <f t="shared" si="53"/>
        <v>5.469015525435283</v>
      </c>
      <c r="E715">
        <f t="shared" si="54"/>
        <v>3719.6815394180558</v>
      </c>
    </row>
    <row r="716" spans="1:5" ht="12.75">
      <c r="A716">
        <f t="shared" si="51"/>
        <v>694</v>
      </c>
      <c r="B716">
        <f t="shared" si="50"/>
        <v>0.48194444444444456</v>
      </c>
      <c r="C716">
        <f t="shared" si="52"/>
        <v>263.57071854226734</v>
      </c>
      <c r="D716">
        <f t="shared" si="53"/>
        <v>5.469105814099598</v>
      </c>
      <c r="E716">
        <f t="shared" si="54"/>
        <v>3725.1506452321555</v>
      </c>
    </row>
    <row r="717" spans="1:5" ht="12.75">
      <c r="A717">
        <f t="shared" si="51"/>
        <v>695</v>
      </c>
      <c r="B717">
        <f t="shared" si="50"/>
        <v>0.482638888888889</v>
      </c>
      <c r="C717">
        <f t="shared" si="52"/>
        <v>263.78387820465645</v>
      </c>
      <c r="D717">
        <f t="shared" si="53"/>
        <v>5.469195915027996</v>
      </c>
      <c r="E717">
        <f t="shared" si="54"/>
        <v>3730.6198411471837</v>
      </c>
    </row>
    <row r="718" spans="1:5" ht="12.75">
      <c r="A718">
        <f t="shared" si="51"/>
        <v>696</v>
      </c>
      <c r="B718">
        <f t="shared" si="50"/>
        <v>0.48333333333333345</v>
      </c>
      <c r="C718">
        <f t="shared" si="52"/>
        <v>263.99690055323066</v>
      </c>
      <c r="D718">
        <f t="shared" si="53"/>
        <v>5.469285828880862</v>
      </c>
      <c r="E718">
        <f t="shared" si="54"/>
        <v>3736.0891269760646</v>
      </c>
    </row>
    <row r="719" spans="1:5" ht="12.75">
      <c r="A719">
        <f t="shared" si="51"/>
        <v>697</v>
      </c>
      <c r="B719">
        <f t="shared" si="50"/>
        <v>0.4840277777777779</v>
      </c>
      <c r="C719">
        <f t="shared" si="52"/>
        <v>264.2097858730931</v>
      </c>
      <c r="D719">
        <f t="shared" si="53"/>
        <v>5.4693755563135165</v>
      </c>
      <c r="E719">
        <f t="shared" si="54"/>
        <v>3741.558502532378</v>
      </c>
    </row>
    <row r="720" spans="1:5" ht="12.75">
      <c r="A720">
        <f t="shared" si="51"/>
        <v>698</v>
      </c>
      <c r="B720">
        <f t="shared" si="50"/>
        <v>0.48472222222222233</v>
      </c>
      <c r="C720">
        <f t="shared" si="52"/>
        <v>264.4225344483482</v>
      </c>
      <c r="D720">
        <f t="shared" si="53"/>
        <v>5.469465097978504</v>
      </c>
      <c r="E720">
        <f t="shared" si="54"/>
        <v>3747.0279676303567</v>
      </c>
    </row>
    <row r="721" spans="1:5" ht="12.75">
      <c r="A721">
        <f t="shared" si="51"/>
        <v>699</v>
      </c>
      <c r="B721">
        <f t="shared" si="50"/>
        <v>0.4854166666666668</v>
      </c>
      <c r="C721">
        <f t="shared" si="52"/>
        <v>264.63514656210583</v>
      </c>
      <c r="D721">
        <f t="shared" si="53"/>
        <v>5.46955445452515</v>
      </c>
      <c r="E721">
        <f t="shared" si="54"/>
        <v>3752.497522084882</v>
      </c>
    </row>
    <row r="722" spans="1:5" ht="12.75">
      <c r="A722">
        <f t="shared" si="51"/>
        <v>700</v>
      </c>
      <c r="B722">
        <f t="shared" si="50"/>
        <v>0.4861111111111112</v>
      </c>
      <c r="C722">
        <f t="shared" si="52"/>
        <v>264.8476224964864</v>
      </c>
      <c r="D722">
        <f t="shared" si="53"/>
        <v>5.4696436265995905</v>
      </c>
      <c r="E722">
        <f t="shared" si="54"/>
        <v>3757.9671657114814</v>
      </c>
    </row>
    <row r="723" spans="1:5" ht="12.75">
      <c r="A723">
        <f t="shared" si="51"/>
        <v>701</v>
      </c>
      <c r="B723">
        <f t="shared" si="50"/>
        <v>0.48680555555555566</v>
      </c>
      <c r="C723">
        <f t="shared" si="52"/>
        <v>265.0599625326255</v>
      </c>
      <c r="D723">
        <f t="shared" si="53"/>
        <v>5.469732614844789</v>
      </c>
      <c r="E723">
        <f t="shared" si="54"/>
        <v>3763.436898326326</v>
      </c>
    </row>
    <row r="724" spans="1:5" ht="12.75">
      <c r="A724">
        <f t="shared" si="51"/>
        <v>702</v>
      </c>
      <c r="B724">
        <f t="shared" si="50"/>
        <v>0.4875000000000001</v>
      </c>
      <c r="C724">
        <f t="shared" si="52"/>
        <v>265.2721669506789</v>
      </c>
      <c r="D724">
        <f t="shared" si="53"/>
        <v>5.469821419900556</v>
      </c>
      <c r="E724">
        <f t="shared" si="54"/>
        <v>3768.906719746227</v>
      </c>
    </row>
    <row r="725" spans="1:5" ht="12.75">
      <c r="A725">
        <f t="shared" si="51"/>
        <v>703</v>
      </c>
      <c r="B725">
        <f t="shared" si="50"/>
        <v>0.48819444444444454</v>
      </c>
      <c r="C725">
        <f t="shared" si="52"/>
        <v>265.48423602982734</v>
      </c>
      <c r="D725">
        <f t="shared" si="53"/>
        <v>5.469910042403572</v>
      </c>
      <c r="E725">
        <f t="shared" si="54"/>
        <v>3774.3766297886305</v>
      </c>
    </row>
    <row r="726" spans="1:5" ht="12.75">
      <c r="A726">
        <f t="shared" si="51"/>
        <v>704</v>
      </c>
      <c r="B726">
        <f t="shared" si="50"/>
        <v>0.488888888888889</v>
      </c>
      <c r="C726">
        <f t="shared" si="52"/>
        <v>265.6961700482812</v>
      </c>
      <c r="D726">
        <f t="shared" si="53"/>
        <v>5.469998482987399</v>
      </c>
      <c r="E726">
        <f t="shared" si="54"/>
        <v>3779.8466282716176</v>
      </c>
    </row>
    <row r="727" spans="1:5" ht="12.75">
      <c r="A727">
        <f t="shared" si="51"/>
        <v>705</v>
      </c>
      <c r="B727">
        <f aca="true" t="shared" si="55" ref="B727:B790">$B$6/$B$8/60/24/1000*A727</f>
        <v>0.4895833333333334</v>
      </c>
      <c r="C727">
        <f t="shared" si="52"/>
        <v>265.9079692832853</v>
      </c>
      <c r="D727">
        <f t="shared" si="53"/>
        <v>5.470086742282512</v>
      </c>
      <c r="E727">
        <f t="shared" si="54"/>
        <v>3785.3167150139</v>
      </c>
    </row>
    <row r="728" spans="1:5" ht="12.75">
      <c r="A728">
        <f aca="true" t="shared" si="56" ref="A728:A791">A727+1</f>
        <v>706</v>
      </c>
      <c r="B728">
        <f t="shared" si="55"/>
        <v>0.49027777777777787</v>
      </c>
      <c r="C728">
        <f aca="true" t="shared" si="57" ref="C728:C791">C727+((B728-B727)*($B$8*350/62.4*60*24)-D727)/(2*$B$9*$B$7/25.4/12)</f>
        <v>266.11963401112365</v>
      </c>
      <c r="D728">
        <f aca="true" t="shared" si="58" ref="D728:D791">4*$B$9*0.05*C728*(B728-B727)/B728^0.55</f>
        <v>5.470174820916312</v>
      </c>
      <c r="E728">
        <f aca="true" t="shared" si="59" ref="E728:E791">D728+E727</f>
        <v>3790.7868898348165</v>
      </c>
    </row>
    <row r="729" spans="1:5" ht="12.75">
      <c r="A729">
        <f t="shared" si="56"/>
        <v>707</v>
      </c>
      <c r="B729">
        <f t="shared" si="55"/>
        <v>0.4909722222222223</v>
      </c>
      <c r="C729">
        <f t="shared" si="57"/>
        <v>266.3311645071241</v>
      </c>
      <c r="D729">
        <f t="shared" si="58"/>
        <v>5.470262719513141</v>
      </c>
      <c r="E729">
        <f t="shared" si="59"/>
        <v>3796.25715255433</v>
      </c>
    </row>
    <row r="730" spans="1:5" ht="12.75">
      <c r="A730">
        <f t="shared" si="56"/>
        <v>708</v>
      </c>
      <c r="B730">
        <f t="shared" si="55"/>
        <v>0.49166666666666675</v>
      </c>
      <c r="C730">
        <f t="shared" si="57"/>
        <v>266.5425610456629</v>
      </c>
      <c r="D730">
        <f t="shared" si="58"/>
        <v>5.470350438694311</v>
      </c>
      <c r="E730">
        <f t="shared" si="59"/>
        <v>3801.7275029930242</v>
      </c>
    </row>
    <row r="731" spans="1:5" ht="12.75">
      <c r="A731">
        <f t="shared" si="56"/>
        <v>709</v>
      </c>
      <c r="B731">
        <f t="shared" si="55"/>
        <v>0.4923611111111112</v>
      </c>
      <c r="C731">
        <f t="shared" si="57"/>
        <v>266.75382390016966</v>
      </c>
      <c r="D731">
        <f t="shared" si="58"/>
        <v>5.470437979078114</v>
      </c>
      <c r="E731">
        <f t="shared" si="59"/>
        <v>3807.1979409721025</v>
      </c>
    </row>
    <row r="732" spans="1:5" ht="12.75">
      <c r="A732">
        <f t="shared" si="56"/>
        <v>710</v>
      </c>
      <c r="B732">
        <f t="shared" si="55"/>
        <v>0.49305555555555564</v>
      </c>
      <c r="C732">
        <f t="shared" si="57"/>
        <v>266.9649533431315</v>
      </c>
      <c r="D732">
        <f t="shared" si="58"/>
        <v>5.470525341279851</v>
      </c>
      <c r="E732">
        <f t="shared" si="59"/>
        <v>3812.6684663133824</v>
      </c>
    </row>
    <row r="733" spans="1:5" ht="12.75">
      <c r="A733">
        <f t="shared" si="56"/>
        <v>711</v>
      </c>
      <c r="B733">
        <f t="shared" si="55"/>
        <v>0.4937500000000001</v>
      </c>
      <c r="C733">
        <f t="shared" si="57"/>
        <v>267.17594964609793</v>
      </c>
      <c r="D733">
        <f t="shared" si="58"/>
        <v>5.470612525911835</v>
      </c>
      <c r="E733">
        <f t="shared" si="59"/>
        <v>3818.139078839294</v>
      </c>
    </row>
    <row r="734" spans="1:5" ht="12.75">
      <c r="A734">
        <f t="shared" si="56"/>
        <v>712</v>
      </c>
      <c r="B734">
        <f t="shared" si="55"/>
        <v>0.4944444444444445</v>
      </c>
      <c r="C734">
        <f t="shared" si="57"/>
        <v>267.38681307968517</v>
      </c>
      <c r="D734">
        <f t="shared" si="58"/>
        <v>5.470699533583426</v>
      </c>
      <c r="E734">
        <f t="shared" si="59"/>
        <v>3823.6097783728774</v>
      </c>
    </row>
    <row r="735" spans="1:5" ht="12.75">
      <c r="A735">
        <f t="shared" si="56"/>
        <v>713</v>
      </c>
      <c r="B735">
        <f t="shared" si="55"/>
        <v>0.49513888888888896</v>
      </c>
      <c r="C735">
        <f t="shared" si="57"/>
        <v>267.5975439135809</v>
      </c>
      <c r="D735">
        <f t="shared" si="58"/>
        <v>5.470786364901042</v>
      </c>
      <c r="E735">
        <f t="shared" si="59"/>
        <v>3829.0805647377783</v>
      </c>
    </row>
    <row r="736" spans="1:5" ht="12.75">
      <c r="A736">
        <f t="shared" si="56"/>
        <v>714</v>
      </c>
      <c r="B736">
        <f t="shared" si="55"/>
        <v>0.4958333333333334</v>
      </c>
      <c r="C736">
        <f t="shared" si="57"/>
        <v>267.8081424165486</v>
      </c>
      <c r="D736">
        <f t="shared" si="58"/>
        <v>5.470873020468177</v>
      </c>
      <c r="E736">
        <f t="shared" si="59"/>
        <v>3834.5514377582467</v>
      </c>
    </row>
    <row r="737" spans="1:5" ht="12.75">
      <c r="A737">
        <f t="shared" si="56"/>
        <v>715</v>
      </c>
      <c r="B737">
        <f t="shared" si="55"/>
        <v>0.4965277777777779</v>
      </c>
      <c r="C737">
        <f t="shared" si="57"/>
        <v>268.0186088564327</v>
      </c>
      <c r="D737">
        <f t="shared" si="58"/>
        <v>5.4709595008858685</v>
      </c>
      <c r="E737">
        <f t="shared" si="59"/>
        <v>3840.0223972591325</v>
      </c>
    </row>
    <row r="738" spans="1:5" ht="12.75">
      <c r="A738">
        <f t="shared" si="56"/>
        <v>716</v>
      </c>
      <c r="B738">
        <f t="shared" si="55"/>
        <v>0.49722222222222234</v>
      </c>
      <c r="C738">
        <f t="shared" si="57"/>
        <v>268.2289435001595</v>
      </c>
      <c r="D738">
        <f t="shared" si="58"/>
        <v>5.471045806750465</v>
      </c>
      <c r="E738">
        <f t="shared" si="59"/>
        <v>3845.493443065883</v>
      </c>
    </row>
    <row r="739" spans="1:5" ht="12.75">
      <c r="A739">
        <f t="shared" si="56"/>
        <v>717</v>
      </c>
      <c r="B739">
        <f t="shared" si="55"/>
        <v>0.4979166666666668</v>
      </c>
      <c r="C739">
        <f t="shared" si="57"/>
        <v>268.4391466137487</v>
      </c>
      <c r="D739">
        <f t="shared" si="58"/>
        <v>5.471131938658152</v>
      </c>
      <c r="E739">
        <f t="shared" si="59"/>
        <v>3850.9645750045415</v>
      </c>
    </row>
    <row r="740" spans="1:5" ht="12.75">
      <c r="A740">
        <f t="shared" si="56"/>
        <v>718</v>
      </c>
      <c r="B740">
        <f t="shared" si="55"/>
        <v>0.4986111111111112</v>
      </c>
      <c r="C740">
        <f t="shared" si="57"/>
        <v>268.64921846231056</v>
      </c>
      <c r="D740">
        <f t="shared" si="58"/>
        <v>5.471217897200463</v>
      </c>
      <c r="E740">
        <f t="shared" si="59"/>
        <v>3856.435792901742</v>
      </c>
    </row>
    <row r="741" spans="1:5" ht="12.75">
      <c r="A741">
        <f t="shared" si="56"/>
        <v>719</v>
      </c>
      <c r="B741">
        <f t="shared" si="55"/>
        <v>0.49930555555555567</v>
      </c>
      <c r="C741">
        <f t="shared" si="57"/>
        <v>268.85915931005394</v>
      </c>
      <c r="D741">
        <f t="shared" si="58"/>
        <v>5.471303682966542</v>
      </c>
      <c r="E741">
        <f t="shared" si="59"/>
        <v>3861.9070965847086</v>
      </c>
    </row>
    <row r="742" spans="1:5" ht="12.75">
      <c r="A742">
        <f t="shared" si="56"/>
        <v>720</v>
      </c>
      <c r="B742">
        <f t="shared" si="55"/>
        <v>0.5000000000000001</v>
      </c>
      <c r="C742">
        <f t="shared" si="57"/>
        <v>269.0689694202898</v>
      </c>
      <c r="D742">
        <f t="shared" si="58"/>
        <v>5.471389296542719</v>
      </c>
      <c r="E742">
        <f t="shared" si="59"/>
        <v>3867.3784858812514</v>
      </c>
    </row>
    <row r="743" spans="1:5" ht="12.75">
      <c r="A743">
        <f t="shared" si="56"/>
        <v>721</v>
      </c>
      <c r="B743">
        <f t="shared" si="55"/>
        <v>0.5006944444444446</v>
      </c>
      <c r="C743">
        <f t="shared" si="57"/>
        <v>269.2786490554356</v>
      </c>
      <c r="D743">
        <f t="shared" si="58"/>
        <v>5.471474738512527</v>
      </c>
      <c r="E743">
        <f t="shared" si="59"/>
        <v>3872.849960619764</v>
      </c>
    </row>
    <row r="744" spans="1:5" ht="12.75">
      <c r="A744">
        <f t="shared" si="56"/>
        <v>722</v>
      </c>
      <c r="B744">
        <f t="shared" si="55"/>
        <v>0.501388888888889</v>
      </c>
      <c r="C744">
        <f t="shared" si="57"/>
        <v>269.4881984770194</v>
      </c>
      <c r="D744">
        <f t="shared" si="58"/>
        <v>5.471560009456718</v>
      </c>
      <c r="E744">
        <f t="shared" si="59"/>
        <v>3878.3215206292207</v>
      </c>
    </row>
    <row r="745" spans="1:5" ht="12.75">
      <c r="A745">
        <f t="shared" si="56"/>
        <v>723</v>
      </c>
      <c r="B745">
        <f t="shared" si="55"/>
        <v>0.5020833333333334</v>
      </c>
      <c r="C745">
        <f t="shared" si="57"/>
        <v>269.69761794568427</v>
      </c>
      <c r="D745">
        <f t="shared" si="58"/>
        <v>5.471645109953274</v>
      </c>
      <c r="E745">
        <f t="shared" si="59"/>
        <v>3883.793165739174</v>
      </c>
    </row>
    <row r="746" spans="1:5" ht="12.75">
      <c r="A746">
        <f t="shared" si="56"/>
        <v>724</v>
      </c>
      <c r="B746">
        <f t="shared" si="55"/>
        <v>0.5027777777777779</v>
      </c>
      <c r="C746">
        <f t="shared" si="57"/>
        <v>269.9069077211924</v>
      </c>
      <c r="D746">
        <f t="shared" si="58"/>
        <v>5.471730040577436</v>
      </c>
      <c r="E746">
        <f t="shared" si="59"/>
        <v>3889.2648957797514</v>
      </c>
    </row>
    <row r="747" spans="1:5" ht="12.75">
      <c r="A747">
        <f t="shared" si="56"/>
        <v>725</v>
      </c>
      <c r="B747">
        <f t="shared" si="55"/>
        <v>0.5034722222222223</v>
      </c>
      <c r="C747">
        <f t="shared" si="57"/>
        <v>270.1160680624293</v>
      </c>
      <c r="D747">
        <f t="shared" si="58"/>
        <v>5.471814801901709</v>
      </c>
      <c r="E747">
        <f t="shared" si="59"/>
        <v>3894.7367105816534</v>
      </c>
    </row>
    <row r="748" spans="1:5" ht="12.75">
      <c r="A748">
        <f t="shared" si="56"/>
        <v>726</v>
      </c>
      <c r="B748">
        <f t="shared" si="55"/>
        <v>0.5041666666666668</v>
      </c>
      <c r="C748">
        <f t="shared" si="57"/>
        <v>270.325099227408</v>
      </c>
      <c r="D748">
        <f t="shared" si="58"/>
        <v>5.471899394495883</v>
      </c>
      <c r="E748">
        <f t="shared" si="59"/>
        <v>3900.208609976149</v>
      </c>
    </row>
    <row r="749" spans="1:5" ht="12.75">
      <c r="A749">
        <f t="shared" si="56"/>
        <v>727</v>
      </c>
      <c r="B749">
        <f t="shared" si="55"/>
        <v>0.5048611111111112</v>
      </c>
      <c r="C749">
        <f t="shared" si="57"/>
        <v>270.5340014732731</v>
      </c>
      <c r="D749">
        <f t="shared" si="58"/>
        <v>5.471983818927057</v>
      </c>
      <c r="E749">
        <f t="shared" si="59"/>
        <v>3905.680593795076</v>
      </c>
    </row>
    <row r="750" spans="1:5" ht="12.75">
      <c r="A750">
        <f t="shared" si="56"/>
        <v>728</v>
      </c>
      <c r="B750">
        <f t="shared" si="55"/>
        <v>0.5055555555555556</v>
      </c>
      <c r="C750">
        <f t="shared" si="57"/>
        <v>270.74277505630516</v>
      </c>
      <c r="D750">
        <f t="shared" si="58"/>
        <v>5.472068075759644</v>
      </c>
      <c r="E750">
        <f t="shared" si="59"/>
        <v>3911.152661870836</v>
      </c>
    </row>
    <row r="751" spans="1:5" ht="12.75">
      <c r="A751">
        <f t="shared" si="56"/>
        <v>729</v>
      </c>
      <c r="B751">
        <f t="shared" si="55"/>
        <v>0.5062500000000001</v>
      </c>
      <c r="C751">
        <f t="shared" si="57"/>
        <v>270.9514202319244</v>
      </c>
      <c r="D751">
        <f t="shared" si="58"/>
        <v>5.472152165555393</v>
      </c>
      <c r="E751">
        <f t="shared" si="59"/>
        <v>3916.6248140363914</v>
      </c>
    </row>
    <row r="752" spans="1:5" ht="12.75">
      <c r="A752">
        <f t="shared" si="56"/>
        <v>730</v>
      </c>
      <c r="B752">
        <f t="shared" si="55"/>
        <v>0.5069444444444445</v>
      </c>
      <c r="C752">
        <f t="shared" si="57"/>
        <v>271.15993725469485</v>
      </c>
      <c r="D752">
        <f t="shared" si="58"/>
        <v>5.472236088873405</v>
      </c>
      <c r="E752">
        <f t="shared" si="59"/>
        <v>3922.097050125265</v>
      </c>
    </row>
    <row r="753" spans="1:5" ht="12.75">
      <c r="A753">
        <f t="shared" si="56"/>
        <v>731</v>
      </c>
      <c r="B753">
        <f t="shared" si="55"/>
        <v>0.507638888888889</v>
      </c>
      <c r="C753">
        <f t="shared" si="57"/>
        <v>271.3683263783287</v>
      </c>
      <c r="D753">
        <f t="shared" si="58"/>
        <v>5.472319846270145</v>
      </c>
      <c r="E753">
        <f t="shared" si="59"/>
        <v>3927.5693699715353</v>
      </c>
    </row>
    <row r="754" spans="1:5" ht="12.75">
      <c r="A754">
        <f t="shared" si="56"/>
        <v>732</v>
      </c>
      <c r="B754">
        <f t="shared" si="55"/>
        <v>0.5083333333333334</v>
      </c>
      <c r="C754">
        <f t="shared" si="57"/>
        <v>271.57658785568987</v>
      </c>
      <c r="D754">
        <f t="shared" si="58"/>
        <v>5.472403438299468</v>
      </c>
      <c r="E754">
        <f t="shared" si="59"/>
        <v>3933.0417734098346</v>
      </c>
    </row>
    <row r="755" spans="1:5" ht="12.75">
      <c r="A755">
        <f t="shared" si="56"/>
        <v>733</v>
      </c>
      <c r="B755">
        <f t="shared" si="55"/>
        <v>0.5090277777777779</v>
      </c>
      <c r="C755">
        <f t="shared" si="57"/>
        <v>271.7847219387984</v>
      </c>
      <c r="D755">
        <f t="shared" si="58"/>
        <v>5.472486865512623</v>
      </c>
      <c r="E755">
        <f t="shared" si="59"/>
        <v>3938.514260275347</v>
      </c>
    </row>
    <row r="756" spans="1:5" ht="12.75">
      <c r="A756">
        <f t="shared" si="56"/>
        <v>734</v>
      </c>
      <c r="B756">
        <f t="shared" si="55"/>
        <v>0.5097222222222223</v>
      </c>
      <c r="C756">
        <f t="shared" si="57"/>
        <v>271.99272887883404</v>
      </c>
      <c r="D756">
        <f t="shared" si="58"/>
        <v>5.472570128458275</v>
      </c>
      <c r="E756">
        <f t="shared" si="59"/>
        <v>3943.9868304038055</v>
      </c>
    </row>
    <row r="757" spans="1:5" ht="12.75">
      <c r="A757">
        <f t="shared" si="56"/>
        <v>735</v>
      </c>
      <c r="B757">
        <f t="shared" si="55"/>
        <v>0.5104166666666667</v>
      </c>
      <c r="C757">
        <f t="shared" si="57"/>
        <v>272.20060892614055</v>
      </c>
      <c r="D757">
        <f t="shared" si="58"/>
        <v>5.472653227682523</v>
      </c>
      <c r="E757">
        <f t="shared" si="59"/>
        <v>3949.459483631488</v>
      </c>
    </row>
    <row r="758" spans="1:5" ht="12.75">
      <c r="A758">
        <f t="shared" si="56"/>
        <v>736</v>
      </c>
      <c r="B758">
        <f t="shared" si="55"/>
        <v>0.5111111111111112</v>
      </c>
      <c r="C758">
        <f t="shared" si="57"/>
        <v>272.4083623302293</v>
      </c>
      <c r="D758">
        <f t="shared" si="58"/>
        <v>5.472736163728906</v>
      </c>
      <c r="E758">
        <f t="shared" si="59"/>
        <v>3954.932219795217</v>
      </c>
    </row>
    <row r="759" spans="1:5" ht="12.75">
      <c r="A759">
        <f t="shared" si="56"/>
        <v>737</v>
      </c>
      <c r="B759">
        <f t="shared" si="55"/>
        <v>0.5118055555555556</v>
      </c>
      <c r="C759">
        <f t="shared" si="57"/>
        <v>272.6159893397833</v>
      </c>
      <c r="D759">
        <f t="shared" si="58"/>
        <v>5.472818937138429</v>
      </c>
      <c r="E759">
        <f t="shared" si="59"/>
        <v>3960.4050387323555</v>
      </c>
    </row>
    <row r="760" spans="1:5" ht="12.75">
      <c r="A760">
        <f t="shared" si="56"/>
        <v>738</v>
      </c>
      <c r="B760">
        <f t="shared" si="55"/>
        <v>0.5125000000000001</v>
      </c>
      <c r="C760">
        <f t="shared" si="57"/>
        <v>272.8234902026612</v>
      </c>
      <c r="D760">
        <f t="shared" si="58"/>
        <v>5.472901548449574</v>
      </c>
      <c r="E760">
        <f t="shared" si="59"/>
        <v>3965.877940280805</v>
      </c>
    </row>
    <row r="761" spans="1:5" ht="12.75">
      <c r="A761">
        <f t="shared" si="56"/>
        <v>739</v>
      </c>
      <c r="B761">
        <f t="shared" si="55"/>
        <v>0.5131944444444445</v>
      </c>
      <c r="C761">
        <f t="shared" si="57"/>
        <v>273.03086516590093</v>
      </c>
      <c r="D761">
        <f t="shared" si="58"/>
        <v>5.472983998198314</v>
      </c>
      <c r="E761">
        <f t="shared" si="59"/>
        <v>3971.3509242790033</v>
      </c>
    </row>
    <row r="762" spans="1:5" ht="12.75">
      <c r="A762">
        <f t="shared" si="56"/>
        <v>740</v>
      </c>
      <c r="B762">
        <f t="shared" si="55"/>
        <v>0.513888888888889</v>
      </c>
      <c r="C762">
        <f t="shared" si="57"/>
        <v>273.2381144757236</v>
      </c>
      <c r="D762">
        <f t="shared" si="58"/>
        <v>5.473066286918128</v>
      </c>
      <c r="E762">
        <f t="shared" si="59"/>
        <v>3976.8239905659216</v>
      </c>
    </row>
    <row r="763" spans="1:5" ht="12.75">
      <c r="A763">
        <f t="shared" si="56"/>
        <v>741</v>
      </c>
      <c r="B763">
        <f t="shared" si="55"/>
        <v>0.5145833333333334</v>
      </c>
      <c r="C763">
        <f t="shared" si="57"/>
        <v>273.44523837753724</v>
      </c>
      <c r="D763">
        <f t="shared" si="58"/>
        <v>5.473148415140017</v>
      </c>
      <c r="E763">
        <f t="shared" si="59"/>
        <v>3982.2971389810614</v>
      </c>
    </row>
    <row r="764" spans="1:5" ht="12.75">
      <c r="A764">
        <f t="shared" si="56"/>
        <v>742</v>
      </c>
      <c r="B764">
        <f t="shared" si="55"/>
        <v>0.5152777777777778</v>
      </c>
      <c r="C764">
        <f t="shared" si="57"/>
        <v>273.65223711594075</v>
      </c>
      <c r="D764">
        <f t="shared" si="58"/>
        <v>5.473230383392523</v>
      </c>
      <c r="E764">
        <f t="shared" si="59"/>
        <v>3987.770369364454</v>
      </c>
    </row>
    <row r="765" spans="1:5" ht="12.75">
      <c r="A765">
        <f t="shared" si="56"/>
        <v>743</v>
      </c>
      <c r="B765">
        <f t="shared" si="55"/>
        <v>0.5159722222222223</v>
      </c>
      <c r="C765">
        <f t="shared" si="57"/>
        <v>273.8591109347274</v>
      </c>
      <c r="D765">
        <f t="shared" si="58"/>
        <v>5.47331219220173</v>
      </c>
      <c r="E765">
        <f t="shared" si="59"/>
        <v>3993.2436815566557</v>
      </c>
    </row>
    <row r="766" spans="1:5" ht="12.75">
      <c r="A766">
        <f t="shared" si="56"/>
        <v>744</v>
      </c>
      <c r="B766">
        <f t="shared" si="55"/>
        <v>0.5166666666666667</v>
      </c>
      <c r="C766">
        <f t="shared" si="57"/>
        <v>274.0658600768889</v>
      </c>
      <c r="D766">
        <f t="shared" si="58"/>
        <v>5.4733938420913</v>
      </c>
      <c r="E766">
        <f t="shared" si="59"/>
        <v>3998.717075398747</v>
      </c>
    </row>
    <row r="767" spans="1:5" ht="12.75">
      <c r="A767">
        <f t="shared" si="56"/>
        <v>745</v>
      </c>
      <c r="B767">
        <f t="shared" si="55"/>
        <v>0.5173611111111112</v>
      </c>
      <c r="C767">
        <f t="shared" si="57"/>
        <v>274.27248478461865</v>
      </c>
      <c r="D767">
        <f t="shared" si="58"/>
        <v>5.473475333582469</v>
      </c>
      <c r="E767">
        <f t="shared" si="59"/>
        <v>4004.1905507323295</v>
      </c>
    </row>
    <row r="768" spans="1:5" ht="12.75">
      <c r="A768">
        <f t="shared" si="56"/>
        <v>746</v>
      </c>
      <c r="B768">
        <f t="shared" si="55"/>
        <v>0.5180555555555556</v>
      </c>
      <c r="C768">
        <f t="shared" si="57"/>
        <v>274.47898529931587</v>
      </c>
      <c r="D768">
        <f t="shared" si="58"/>
        <v>5.473556667194067</v>
      </c>
      <c r="E768">
        <f t="shared" si="59"/>
        <v>4009.6641073995233</v>
      </c>
    </row>
    <row r="769" spans="1:5" ht="12.75">
      <c r="A769">
        <f t="shared" si="56"/>
        <v>747</v>
      </c>
      <c r="B769">
        <f t="shared" si="55"/>
        <v>0.5187500000000002</v>
      </c>
      <c r="C769">
        <f t="shared" si="57"/>
        <v>274.68536186159037</v>
      </c>
      <c r="D769">
        <f t="shared" si="58"/>
        <v>5.473637843443436</v>
      </c>
      <c r="E769">
        <f t="shared" si="59"/>
        <v>4015.137745242967</v>
      </c>
    </row>
    <row r="770" spans="1:5" ht="12.75">
      <c r="A770">
        <f t="shared" si="56"/>
        <v>748</v>
      </c>
      <c r="B770">
        <f t="shared" si="55"/>
        <v>0.5194444444444446</v>
      </c>
      <c r="C770">
        <f t="shared" si="57"/>
        <v>274.8916147112595</v>
      </c>
      <c r="D770">
        <f t="shared" si="58"/>
        <v>5.47371886284194</v>
      </c>
      <c r="E770">
        <f t="shared" si="59"/>
        <v>4020.611464105809</v>
      </c>
    </row>
    <row r="771" spans="1:5" ht="12.75">
      <c r="A771">
        <f t="shared" si="56"/>
        <v>749</v>
      </c>
      <c r="B771">
        <f t="shared" si="55"/>
        <v>0.520138888888889</v>
      </c>
      <c r="C771">
        <f t="shared" si="57"/>
        <v>275.09774408736524</v>
      </c>
      <c r="D771">
        <f t="shared" si="58"/>
        <v>5.473799725903982</v>
      </c>
      <c r="E771">
        <f t="shared" si="59"/>
        <v>4026.085263831713</v>
      </c>
    </row>
    <row r="772" spans="1:5" ht="12.75">
      <c r="A772">
        <f t="shared" si="56"/>
        <v>750</v>
      </c>
      <c r="B772">
        <f t="shared" si="55"/>
        <v>0.5208333333333335</v>
      </c>
      <c r="C772">
        <f t="shared" si="57"/>
        <v>275.30375022816446</v>
      </c>
      <c r="D772">
        <f t="shared" si="58"/>
        <v>5.4738804331380155</v>
      </c>
      <c r="E772">
        <f t="shared" si="59"/>
        <v>4031.559144264851</v>
      </c>
    </row>
    <row r="773" spans="1:5" ht="12.75">
      <c r="A773">
        <f t="shared" si="56"/>
        <v>751</v>
      </c>
      <c r="B773">
        <f t="shared" si="55"/>
        <v>0.5215277777777779</v>
      </c>
      <c r="C773">
        <f t="shared" si="57"/>
        <v>275.50963337113905</v>
      </c>
      <c r="D773">
        <f t="shared" si="58"/>
        <v>5.473960985051062</v>
      </c>
      <c r="E773">
        <f t="shared" si="59"/>
        <v>4037.0331052499023</v>
      </c>
    </row>
    <row r="774" spans="1:5" ht="12.75">
      <c r="A774">
        <f t="shared" si="56"/>
        <v>752</v>
      </c>
      <c r="B774">
        <f t="shared" si="55"/>
        <v>0.5222222222222224</v>
      </c>
      <c r="C774">
        <f t="shared" si="57"/>
        <v>275.7153937529981</v>
      </c>
      <c r="D774">
        <f t="shared" si="58"/>
        <v>5.47404138214782</v>
      </c>
      <c r="E774">
        <f t="shared" si="59"/>
        <v>4042.50714663205</v>
      </c>
    </row>
    <row r="775" spans="1:5" ht="12.75">
      <c r="A775">
        <f t="shared" si="56"/>
        <v>753</v>
      </c>
      <c r="B775">
        <f t="shared" si="55"/>
        <v>0.5229166666666668</v>
      </c>
      <c r="C775">
        <f t="shared" si="57"/>
        <v>275.92103160968173</v>
      </c>
      <c r="D775">
        <f t="shared" si="58"/>
        <v>5.474121624930678</v>
      </c>
      <c r="E775">
        <f t="shared" si="59"/>
        <v>4047.981268256981</v>
      </c>
    </row>
    <row r="776" spans="1:5" ht="12.75">
      <c r="A776">
        <f t="shared" si="56"/>
        <v>754</v>
      </c>
      <c r="B776">
        <f t="shared" si="55"/>
        <v>0.5236111111111112</v>
      </c>
      <c r="C776">
        <f t="shared" si="57"/>
        <v>276.1265471763643</v>
      </c>
      <c r="D776">
        <f t="shared" si="58"/>
        <v>5.474201713899737</v>
      </c>
      <c r="E776">
        <f t="shared" si="59"/>
        <v>4053.4554699708806</v>
      </c>
    </row>
    <row r="777" spans="1:5" ht="12.75">
      <c r="A777">
        <f t="shared" si="56"/>
        <v>755</v>
      </c>
      <c r="B777">
        <f t="shared" si="55"/>
        <v>0.5243055555555557</v>
      </c>
      <c r="C777">
        <f t="shared" si="57"/>
        <v>276.331940687458</v>
      </c>
      <c r="D777">
        <f t="shared" si="58"/>
        <v>5.4742816495528155</v>
      </c>
      <c r="E777">
        <f t="shared" si="59"/>
        <v>4058.9297516204333</v>
      </c>
    </row>
    <row r="778" spans="1:5" ht="12.75">
      <c r="A778">
        <f t="shared" si="56"/>
        <v>756</v>
      </c>
      <c r="B778">
        <f t="shared" si="55"/>
        <v>0.5250000000000001</v>
      </c>
      <c r="C778">
        <f t="shared" si="57"/>
        <v>276.53721237661637</v>
      </c>
      <c r="D778">
        <f t="shared" si="58"/>
        <v>5.4743614323854635</v>
      </c>
      <c r="E778">
        <f t="shared" si="59"/>
        <v>4064.404113052819</v>
      </c>
    </row>
    <row r="779" spans="1:5" ht="12.75">
      <c r="A779">
        <f t="shared" si="56"/>
        <v>757</v>
      </c>
      <c r="B779">
        <f t="shared" si="55"/>
        <v>0.5256944444444446</v>
      </c>
      <c r="C779">
        <f t="shared" si="57"/>
        <v>276.7423624767378</v>
      </c>
      <c r="D779">
        <f t="shared" si="58"/>
        <v>5.474441062890981</v>
      </c>
      <c r="E779">
        <f t="shared" si="59"/>
        <v>4069.87855411571</v>
      </c>
    </row>
    <row r="780" spans="1:5" ht="12.75">
      <c r="A780">
        <f t="shared" si="56"/>
        <v>758</v>
      </c>
      <c r="B780">
        <f t="shared" si="55"/>
        <v>0.526388888888889</v>
      </c>
      <c r="C780">
        <f t="shared" si="57"/>
        <v>276.94739121996884</v>
      </c>
      <c r="D780">
        <f t="shared" si="58"/>
        <v>5.474520541560425</v>
      </c>
      <c r="E780">
        <f t="shared" si="59"/>
        <v>4075.3530746572706</v>
      </c>
    </row>
    <row r="781" spans="1:5" ht="12.75">
      <c r="A781">
        <f t="shared" si="56"/>
        <v>759</v>
      </c>
      <c r="B781">
        <f t="shared" si="55"/>
        <v>0.5270833333333335</v>
      </c>
      <c r="C781">
        <f t="shared" si="57"/>
        <v>277.15229883770763</v>
      </c>
      <c r="D781">
        <f t="shared" si="58"/>
        <v>5.474599868882628</v>
      </c>
      <c r="E781">
        <f t="shared" si="59"/>
        <v>4080.8276745261533</v>
      </c>
    </row>
    <row r="782" spans="1:5" ht="12.75">
      <c r="A782">
        <f t="shared" si="56"/>
        <v>760</v>
      </c>
      <c r="B782">
        <f t="shared" si="55"/>
        <v>0.5277777777777779</v>
      </c>
      <c r="C782">
        <f t="shared" si="57"/>
        <v>277.3570855606074</v>
      </c>
      <c r="D782">
        <f t="shared" si="58"/>
        <v>5.474679045344208</v>
      </c>
      <c r="E782">
        <f t="shared" si="59"/>
        <v>4086.3023535714974</v>
      </c>
    </row>
    <row r="783" spans="1:5" ht="12.75">
      <c r="A783">
        <f t="shared" si="56"/>
        <v>761</v>
      </c>
      <c r="B783">
        <f t="shared" si="55"/>
        <v>0.5284722222222223</v>
      </c>
      <c r="C783">
        <f t="shared" si="57"/>
        <v>277.5617516185797</v>
      </c>
      <c r="D783">
        <f t="shared" si="58"/>
        <v>5.474758071429582</v>
      </c>
      <c r="E783">
        <f t="shared" si="59"/>
        <v>4091.777111642927</v>
      </c>
    </row>
    <row r="784" spans="1:5" ht="12.75">
      <c r="A784">
        <f t="shared" si="56"/>
        <v>762</v>
      </c>
      <c r="B784">
        <f t="shared" si="55"/>
        <v>0.5291666666666668</v>
      </c>
      <c r="C784">
        <f t="shared" si="57"/>
        <v>277.76629724079794</v>
      </c>
      <c r="D784">
        <f t="shared" si="58"/>
        <v>5.474836947620975</v>
      </c>
      <c r="E784">
        <f t="shared" si="59"/>
        <v>4097.251948590548</v>
      </c>
    </row>
    <row r="785" spans="1:5" ht="12.75">
      <c r="A785">
        <f t="shared" si="56"/>
        <v>763</v>
      </c>
      <c r="B785">
        <f t="shared" si="55"/>
        <v>0.5298611111111112</v>
      </c>
      <c r="C785">
        <f t="shared" si="57"/>
        <v>277.97072265570046</v>
      </c>
      <c r="D785">
        <f t="shared" si="58"/>
        <v>5.474915674398442</v>
      </c>
      <c r="E785">
        <f t="shared" si="59"/>
        <v>4102.726864264946</v>
      </c>
    </row>
    <row r="786" spans="1:5" ht="12.75">
      <c r="A786">
        <f t="shared" si="56"/>
        <v>764</v>
      </c>
      <c r="B786">
        <f t="shared" si="55"/>
        <v>0.5305555555555557</v>
      </c>
      <c r="C786">
        <f t="shared" si="57"/>
        <v>278.17502809099415</v>
      </c>
      <c r="D786">
        <f t="shared" si="58"/>
        <v>5.474994252239873</v>
      </c>
      <c r="E786">
        <f t="shared" si="59"/>
        <v>4108.201858517186</v>
      </c>
    </row>
    <row r="787" spans="1:5" ht="12.75">
      <c r="A787">
        <f t="shared" si="56"/>
        <v>765</v>
      </c>
      <c r="B787">
        <f t="shared" si="55"/>
        <v>0.5312500000000001</v>
      </c>
      <c r="C787">
        <f t="shared" si="57"/>
        <v>278.37921377365745</v>
      </c>
      <c r="D787">
        <f t="shared" si="58"/>
        <v>5.4750726816210085</v>
      </c>
      <c r="E787">
        <f t="shared" si="59"/>
        <v>4113.676931198807</v>
      </c>
    </row>
    <row r="788" spans="1:5" ht="12.75">
      <c r="A788">
        <f t="shared" si="56"/>
        <v>766</v>
      </c>
      <c r="B788">
        <f t="shared" si="55"/>
        <v>0.5319444444444446</v>
      </c>
      <c r="C788">
        <f t="shared" si="57"/>
        <v>278.58327992994396</v>
      </c>
      <c r="D788">
        <f t="shared" si="58"/>
        <v>5.475150963015448</v>
      </c>
      <c r="E788">
        <f t="shared" si="59"/>
        <v>4119.152082161822</v>
      </c>
    </row>
    <row r="789" spans="1:5" ht="12.75">
      <c r="A789">
        <f t="shared" si="56"/>
        <v>767</v>
      </c>
      <c r="B789">
        <f t="shared" si="55"/>
        <v>0.532638888888889</v>
      </c>
      <c r="C789">
        <f t="shared" si="57"/>
        <v>278.7872267853853</v>
      </c>
      <c r="D789">
        <f t="shared" si="58"/>
        <v>5.4752290968946715</v>
      </c>
      <c r="E789">
        <f t="shared" si="59"/>
        <v>4124.627311258717</v>
      </c>
    </row>
    <row r="790" spans="1:5" ht="12.75">
      <c r="A790">
        <f t="shared" si="56"/>
        <v>768</v>
      </c>
      <c r="B790">
        <f t="shared" si="55"/>
        <v>0.5333333333333334</v>
      </c>
      <c r="C790">
        <f t="shared" si="57"/>
        <v>278.99105456479475</v>
      </c>
      <c r="D790">
        <f t="shared" si="58"/>
        <v>5.475307083728038</v>
      </c>
      <c r="E790">
        <f t="shared" si="59"/>
        <v>4130.102618342445</v>
      </c>
    </row>
    <row r="791" spans="1:5" ht="12.75">
      <c r="A791">
        <f t="shared" si="56"/>
        <v>769</v>
      </c>
      <c r="B791">
        <f aca="true" t="shared" si="60" ref="B791:B854">$B$6/$B$8/60/24/1000*A791</f>
        <v>0.5340277777777779</v>
      </c>
      <c r="C791">
        <f t="shared" si="57"/>
        <v>279.1947634922701</v>
      </c>
      <c r="D791">
        <f t="shared" si="58"/>
        <v>5.475384923982812</v>
      </c>
      <c r="E791">
        <f t="shared" si="59"/>
        <v>4135.578003266428</v>
      </c>
    </row>
    <row r="792" spans="1:5" ht="12.75">
      <c r="A792">
        <f aca="true" t="shared" si="61" ref="A792:A855">A791+1</f>
        <v>770</v>
      </c>
      <c r="B792">
        <f t="shared" si="60"/>
        <v>0.5347222222222223</v>
      </c>
      <c r="C792">
        <f aca="true" t="shared" si="62" ref="C792:C855">C791+((B792-B791)*($B$8*350/62.4*60*24)-D791)/(2*$B$9*$B$7/25.4/12)</f>
        <v>279.3983537911972</v>
      </c>
      <c r="D792">
        <f aca="true" t="shared" si="63" ref="D792:D855">4*$B$9*0.05*C792*(B792-B791)/B792^0.55</f>
        <v>5.475462618124168</v>
      </c>
      <c r="E792">
        <f aca="true" t="shared" si="64" ref="E792:E855">D792+E791</f>
        <v>4141.053465884552</v>
      </c>
    </row>
    <row r="793" spans="1:5" ht="12.75">
      <c r="A793">
        <f t="shared" si="61"/>
        <v>771</v>
      </c>
      <c r="B793">
        <f t="shared" si="60"/>
        <v>0.5354166666666668</v>
      </c>
      <c r="C793">
        <f t="shared" si="62"/>
        <v>279.6018256842529</v>
      </c>
      <c r="D793">
        <f t="shared" si="63"/>
        <v>5.4755401666152</v>
      </c>
      <c r="E793">
        <f t="shared" si="64"/>
        <v>4146.529006051167</v>
      </c>
    </row>
    <row r="794" spans="1:5" ht="12.75">
      <c r="A794">
        <f t="shared" si="61"/>
        <v>772</v>
      </c>
      <c r="B794">
        <f t="shared" si="60"/>
        <v>0.5361111111111112</v>
      </c>
      <c r="C794">
        <f t="shared" si="62"/>
        <v>279.80517939340825</v>
      </c>
      <c r="D794">
        <f t="shared" si="63"/>
        <v>5.4756175699169445</v>
      </c>
      <c r="E794">
        <f t="shared" si="64"/>
        <v>4152.004623621084</v>
      </c>
    </row>
    <row r="795" spans="1:5" ht="12.75">
      <c r="A795">
        <f t="shared" si="61"/>
        <v>773</v>
      </c>
      <c r="B795">
        <f t="shared" si="60"/>
        <v>0.5368055555555556</v>
      </c>
      <c r="C795">
        <f t="shared" si="62"/>
        <v>280.00841513993174</v>
      </c>
      <c r="D795">
        <f t="shared" si="63"/>
        <v>5.4756948284883755</v>
      </c>
      <c r="E795">
        <f t="shared" si="64"/>
        <v>4157.480318449572</v>
      </c>
    </row>
    <row r="796" spans="1:5" ht="12.75">
      <c r="A796">
        <f t="shared" si="61"/>
        <v>774</v>
      </c>
      <c r="B796">
        <f t="shared" si="60"/>
        <v>0.5375000000000001</v>
      </c>
      <c r="C796">
        <f t="shared" si="62"/>
        <v>280.2115331443924</v>
      </c>
      <c r="D796">
        <f t="shared" si="63"/>
        <v>5.4757719427864355</v>
      </c>
      <c r="E796">
        <f t="shared" si="64"/>
        <v>4162.956090392358</v>
      </c>
    </row>
    <row r="797" spans="1:5" ht="12.75">
      <c r="A797">
        <f t="shared" si="61"/>
        <v>775</v>
      </c>
      <c r="B797">
        <f t="shared" si="60"/>
        <v>0.5381944444444445</v>
      </c>
      <c r="C797">
        <f t="shared" si="62"/>
        <v>280.4145336266627</v>
      </c>
      <c r="D797">
        <f t="shared" si="63"/>
        <v>5.475848913266026</v>
      </c>
      <c r="E797">
        <f t="shared" si="64"/>
        <v>4168.431939305625</v>
      </c>
    </row>
    <row r="798" spans="1:5" ht="12.75">
      <c r="A798">
        <f t="shared" si="61"/>
        <v>776</v>
      </c>
      <c r="B798">
        <f t="shared" si="60"/>
        <v>0.538888888888889</v>
      </c>
      <c r="C798">
        <f t="shared" si="62"/>
        <v>280.6174168059222</v>
      </c>
      <c r="D798">
        <f t="shared" si="63"/>
        <v>5.475925740380044</v>
      </c>
      <c r="E798">
        <f t="shared" si="64"/>
        <v>4173.907865046005</v>
      </c>
    </row>
    <row r="799" spans="1:5" ht="12.75">
      <c r="A799">
        <f t="shared" si="61"/>
        <v>777</v>
      </c>
      <c r="B799">
        <f t="shared" si="60"/>
        <v>0.5395833333333334</v>
      </c>
      <c r="C799">
        <f t="shared" si="62"/>
        <v>280.82018290065986</v>
      </c>
      <c r="D799">
        <f t="shared" si="63"/>
        <v>5.47600242457937</v>
      </c>
      <c r="E799">
        <f t="shared" si="64"/>
        <v>4179.383867470585</v>
      </c>
    </row>
    <row r="800" spans="1:5" ht="12.75">
      <c r="A800">
        <f t="shared" si="61"/>
        <v>778</v>
      </c>
      <c r="B800">
        <f t="shared" si="60"/>
        <v>0.5402777777777779</v>
      </c>
      <c r="C800">
        <f t="shared" si="62"/>
        <v>281.0228321286778</v>
      </c>
      <c r="D800">
        <f t="shared" si="63"/>
        <v>5.476078966312896</v>
      </c>
      <c r="E800">
        <f t="shared" si="64"/>
        <v>4184.859946436898</v>
      </c>
    </row>
    <row r="801" spans="1:5" ht="12.75">
      <c r="A801">
        <f t="shared" si="61"/>
        <v>779</v>
      </c>
      <c r="B801">
        <f t="shared" si="60"/>
        <v>0.5409722222222223</v>
      </c>
      <c r="C801">
        <f t="shared" si="62"/>
        <v>281.22536470709383</v>
      </c>
      <c r="D801">
        <f t="shared" si="63"/>
        <v>5.476155366027524</v>
      </c>
      <c r="E801">
        <f t="shared" si="64"/>
        <v>4190.336101802925</v>
      </c>
    </row>
    <row r="802" spans="1:5" ht="12.75">
      <c r="A802">
        <f t="shared" si="61"/>
        <v>780</v>
      </c>
      <c r="B802">
        <f t="shared" si="60"/>
        <v>0.5416666666666667</v>
      </c>
      <c r="C802">
        <f t="shared" si="62"/>
        <v>281.42778085234477</v>
      </c>
      <c r="D802">
        <f t="shared" si="63"/>
        <v>5.476231624168189</v>
      </c>
      <c r="E802">
        <f t="shared" si="64"/>
        <v>4195.812333427094</v>
      </c>
    </row>
    <row r="803" spans="1:5" ht="12.75">
      <c r="A803">
        <f t="shared" si="61"/>
        <v>781</v>
      </c>
      <c r="B803">
        <f t="shared" si="60"/>
        <v>0.5423611111111112</v>
      </c>
      <c r="C803">
        <f t="shared" si="62"/>
        <v>281.63008078018936</v>
      </c>
      <c r="D803">
        <f t="shared" si="63"/>
        <v>5.476307741177866</v>
      </c>
      <c r="E803">
        <f t="shared" si="64"/>
        <v>4201.288641168272</v>
      </c>
    </row>
    <row r="804" spans="1:5" ht="12.75">
      <c r="A804">
        <f t="shared" si="61"/>
        <v>782</v>
      </c>
      <c r="B804">
        <f t="shared" si="60"/>
        <v>0.5430555555555556</v>
      </c>
      <c r="C804">
        <f t="shared" si="62"/>
        <v>281.83226470571117</v>
      </c>
      <c r="D804">
        <f t="shared" si="63"/>
        <v>5.476383717497573</v>
      </c>
      <c r="E804">
        <f t="shared" si="64"/>
        <v>4206.76502488577</v>
      </c>
    </row>
    <row r="805" spans="1:5" ht="12.75">
      <c r="A805">
        <f t="shared" si="61"/>
        <v>783</v>
      </c>
      <c r="B805">
        <f t="shared" si="60"/>
        <v>0.5437500000000001</v>
      </c>
      <c r="C805">
        <f t="shared" si="62"/>
        <v>282.03433284332175</v>
      </c>
      <c r="D805">
        <f t="shared" si="63"/>
        <v>5.476459553566396</v>
      </c>
      <c r="E805">
        <f t="shared" si="64"/>
        <v>4212.241484439336</v>
      </c>
    </row>
    <row r="806" spans="1:5" ht="12.75">
      <c r="A806">
        <f t="shared" si="61"/>
        <v>784</v>
      </c>
      <c r="B806">
        <f t="shared" si="60"/>
        <v>0.5444444444444445</v>
      </c>
      <c r="C806">
        <f t="shared" si="62"/>
        <v>282.23628540676344</v>
      </c>
      <c r="D806">
        <f t="shared" si="63"/>
        <v>5.476535249821489</v>
      </c>
      <c r="E806">
        <f t="shared" si="64"/>
        <v>4217.718019689158</v>
      </c>
    </row>
    <row r="807" spans="1:5" ht="12.75">
      <c r="A807">
        <f t="shared" si="61"/>
        <v>785</v>
      </c>
      <c r="B807">
        <f t="shared" si="60"/>
        <v>0.545138888888889</v>
      </c>
      <c r="C807">
        <f t="shared" si="62"/>
        <v>282.4381226091124</v>
      </c>
      <c r="D807">
        <f t="shared" si="63"/>
        <v>5.476610806698092</v>
      </c>
      <c r="E807">
        <f t="shared" si="64"/>
        <v>4223.194630495856</v>
      </c>
    </row>
    <row r="808" spans="1:5" ht="12.75">
      <c r="A808">
        <f t="shared" si="61"/>
        <v>786</v>
      </c>
      <c r="B808">
        <f t="shared" si="60"/>
        <v>0.5458333333333334</v>
      </c>
      <c r="C808">
        <f t="shared" si="62"/>
        <v>282.6398446627814</v>
      </c>
      <c r="D808">
        <f t="shared" si="63"/>
        <v>5.476686224629541</v>
      </c>
      <c r="E808">
        <f t="shared" si="64"/>
        <v>4228.671316720485</v>
      </c>
    </row>
    <row r="809" spans="1:5" ht="12.75">
      <c r="A809">
        <f t="shared" si="61"/>
        <v>787</v>
      </c>
      <c r="B809">
        <f t="shared" si="60"/>
        <v>0.5465277777777778</v>
      </c>
      <c r="C809">
        <f t="shared" si="62"/>
        <v>282.84145177952286</v>
      </c>
      <c r="D809">
        <f t="shared" si="63"/>
        <v>5.476761504047268</v>
      </c>
      <c r="E809">
        <f t="shared" si="64"/>
        <v>4234.148078224533</v>
      </c>
    </row>
    <row r="810" spans="1:5" ht="12.75">
      <c r="A810">
        <f t="shared" si="61"/>
        <v>788</v>
      </c>
      <c r="B810">
        <f t="shared" si="60"/>
        <v>0.5472222222222223</v>
      </c>
      <c r="C810">
        <f t="shared" si="62"/>
        <v>283.0429441704317</v>
      </c>
      <c r="D810">
        <f t="shared" si="63"/>
        <v>5.476836645380828</v>
      </c>
      <c r="E810">
        <f t="shared" si="64"/>
        <v>4239.6249148699135</v>
      </c>
    </row>
    <row r="811" spans="1:5" ht="12.75">
      <c r="A811">
        <f t="shared" si="61"/>
        <v>789</v>
      </c>
      <c r="B811">
        <f t="shared" si="60"/>
        <v>0.5479166666666667</v>
      </c>
      <c r="C811">
        <f t="shared" si="62"/>
        <v>283.24432204594825</v>
      </c>
      <c r="D811">
        <f t="shared" si="63"/>
        <v>5.476911649057899</v>
      </c>
      <c r="E811">
        <f t="shared" si="64"/>
        <v>4245.101826518971</v>
      </c>
    </row>
    <row r="812" spans="1:5" ht="12.75">
      <c r="A812">
        <f t="shared" si="61"/>
        <v>790</v>
      </c>
      <c r="B812">
        <f t="shared" si="60"/>
        <v>0.5486111111111113</v>
      </c>
      <c r="C812">
        <f t="shared" si="62"/>
        <v>283.4455856158623</v>
      </c>
      <c r="D812">
        <f t="shared" si="63"/>
        <v>5.4769865155051995</v>
      </c>
      <c r="E812">
        <f t="shared" si="64"/>
        <v>4250.578813034476</v>
      </c>
    </row>
    <row r="813" spans="1:5" ht="12.75">
      <c r="A813">
        <f t="shared" si="61"/>
        <v>791</v>
      </c>
      <c r="B813">
        <f t="shared" si="60"/>
        <v>0.5493055555555557</v>
      </c>
      <c r="C813">
        <f t="shared" si="62"/>
        <v>283.64673508930923</v>
      </c>
      <c r="D813">
        <f t="shared" si="63"/>
        <v>5.477061245143984</v>
      </c>
      <c r="E813">
        <f t="shared" si="64"/>
        <v>4256.05587427962</v>
      </c>
    </row>
    <row r="814" spans="1:5" ht="12.75">
      <c r="A814">
        <f t="shared" si="61"/>
        <v>792</v>
      </c>
      <c r="B814">
        <f t="shared" si="60"/>
        <v>0.5500000000000002</v>
      </c>
      <c r="C814">
        <f t="shared" si="62"/>
        <v>283.8477706747867</v>
      </c>
      <c r="D814">
        <f t="shared" si="63"/>
        <v>5.47713583839908</v>
      </c>
      <c r="E814">
        <f t="shared" si="64"/>
        <v>4261.533010118019</v>
      </c>
    </row>
    <row r="815" spans="1:5" ht="12.75">
      <c r="A815">
        <f t="shared" si="61"/>
        <v>793</v>
      </c>
      <c r="B815">
        <f t="shared" si="60"/>
        <v>0.5506944444444446</v>
      </c>
      <c r="C815">
        <f t="shared" si="62"/>
        <v>284.04869258014344</v>
      </c>
      <c r="D815">
        <f t="shared" si="63"/>
        <v>5.47721029568987</v>
      </c>
      <c r="E815">
        <f t="shared" si="64"/>
        <v>4267.010220413708</v>
      </c>
    </row>
    <row r="816" spans="1:5" ht="12.75">
      <c r="A816">
        <f t="shared" si="61"/>
        <v>794</v>
      </c>
      <c r="B816">
        <f t="shared" si="60"/>
        <v>0.551388888888889</v>
      </c>
      <c r="C816">
        <f t="shared" si="62"/>
        <v>284.24950101258895</v>
      </c>
      <c r="D816">
        <f t="shared" si="63"/>
        <v>5.477284617434821</v>
      </c>
      <c r="E816">
        <f t="shared" si="64"/>
        <v>4272.487505031143</v>
      </c>
    </row>
    <row r="817" spans="1:5" ht="12.75">
      <c r="A817">
        <f t="shared" si="61"/>
        <v>795</v>
      </c>
      <c r="B817">
        <f t="shared" si="60"/>
        <v>0.5520833333333335</v>
      </c>
      <c r="C817">
        <f t="shared" si="62"/>
        <v>284.4501961786952</v>
      </c>
      <c r="D817">
        <f t="shared" si="63"/>
        <v>5.477358804050584</v>
      </c>
      <c r="E817">
        <f t="shared" si="64"/>
        <v>4277.964863835194</v>
      </c>
    </row>
    <row r="818" spans="1:5" ht="12.75">
      <c r="A818">
        <f t="shared" si="61"/>
        <v>796</v>
      </c>
      <c r="B818">
        <f t="shared" si="60"/>
        <v>0.5527777777777779</v>
      </c>
      <c r="C818">
        <f t="shared" si="62"/>
        <v>284.650778284399</v>
      </c>
      <c r="D818">
        <f t="shared" si="63"/>
        <v>5.47743285595201</v>
      </c>
      <c r="E818">
        <f t="shared" si="64"/>
        <v>4283.442296691146</v>
      </c>
    </row>
    <row r="819" spans="1:5" ht="12.75">
      <c r="A819">
        <f t="shared" si="61"/>
        <v>797</v>
      </c>
      <c r="B819">
        <f t="shared" si="60"/>
        <v>0.5534722222222224</v>
      </c>
      <c r="C819">
        <f t="shared" si="62"/>
        <v>284.85124753500503</v>
      </c>
      <c r="D819">
        <f t="shared" si="63"/>
        <v>5.477506773552161</v>
      </c>
      <c r="E819">
        <f t="shared" si="64"/>
        <v>4288.919803464698</v>
      </c>
    </row>
    <row r="820" spans="1:5" ht="12.75">
      <c r="A820">
        <f t="shared" si="61"/>
        <v>798</v>
      </c>
      <c r="B820">
        <f t="shared" si="60"/>
        <v>0.5541666666666668</v>
      </c>
      <c r="C820">
        <f t="shared" si="62"/>
        <v>285.0516041351884</v>
      </c>
      <c r="D820">
        <f t="shared" si="63"/>
        <v>5.477580557262313</v>
      </c>
      <c r="E820">
        <f t="shared" si="64"/>
        <v>4294.3973840219605</v>
      </c>
    </row>
    <row r="821" spans="1:5" ht="12.75">
      <c r="A821">
        <f t="shared" si="61"/>
        <v>799</v>
      </c>
      <c r="B821">
        <f t="shared" si="60"/>
        <v>0.5548611111111112</v>
      </c>
      <c r="C821">
        <f t="shared" si="62"/>
        <v>285.25184828899756</v>
      </c>
      <c r="D821">
        <f t="shared" si="63"/>
        <v>5.4776542074919705</v>
      </c>
      <c r="E821">
        <f t="shared" si="64"/>
        <v>4299.875038229453</v>
      </c>
    </row>
    <row r="822" spans="1:5" ht="12.75">
      <c r="A822">
        <f t="shared" si="61"/>
        <v>800</v>
      </c>
      <c r="B822">
        <f t="shared" si="60"/>
        <v>0.5555555555555557</v>
      </c>
      <c r="C822">
        <f t="shared" si="62"/>
        <v>285.4519801998567</v>
      </c>
      <c r="D822">
        <f t="shared" si="63"/>
        <v>5.477727724648881</v>
      </c>
      <c r="E822">
        <f t="shared" si="64"/>
        <v>4305.352765954101</v>
      </c>
    </row>
    <row r="823" spans="1:5" ht="12.75">
      <c r="A823">
        <f t="shared" si="61"/>
        <v>801</v>
      </c>
      <c r="B823">
        <f t="shared" si="60"/>
        <v>0.5562500000000001</v>
      </c>
      <c r="C823">
        <f t="shared" si="62"/>
        <v>285.6520000705687</v>
      </c>
      <c r="D823">
        <f t="shared" si="63"/>
        <v>5.4778011091390315</v>
      </c>
      <c r="E823">
        <f t="shared" si="64"/>
        <v>4310.830567063241</v>
      </c>
    </row>
    <row r="824" spans="1:5" ht="12.75">
      <c r="A824">
        <f t="shared" si="61"/>
        <v>802</v>
      </c>
      <c r="B824">
        <f t="shared" si="60"/>
        <v>0.5569444444444446</v>
      </c>
      <c r="C824">
        <f t="shared" si="62"/>
        <v>285.8519081033177</v>
      </c>
      <c r="D824">
        <f t="shared" si="63"/>
        <v>5.477874361366673</v>
      </c>
      <c r="E824">
        <f t="shared" si="64"/>
        <v>4316.308441424608</v>
      </c>
    </row>
    <row r="825" spans="1:5" ht="12.75">
      <c r="A825">
        <f t="shared" si="61"/>
        <v>803</v>
      </c>
      <c r="B825">
        <f t="shared" si="60"/>
        <v>0.557638888888889</v>
      </c>
      <c r="C825">
        <f t="shared" si="62"/>
        <v>286.0517044996718</v>
      </c>
      <c r="D825">
        <f t="shared" si="63"/>
        <v>5.477947481734321</v>
      </c>
      <c r="E825">
        <f t="shared" si="64"/>
        <v>4321.786388906342</v>
      </c>
    </row>
    <row r="826" spans="1:5" ht="12.75">
      <c r="A826">
        <f t="shared" si="61"/>
        <v>804</v>
      </c>
      <c r="B826">
        <f t="shared" si="60"/>
        <v>0.5583333333333335</v>
      </c>
      <c r="C826">
        <f t="shared" si="62"/>
        <v>286.2513894605856</v>
      </c>
      <c r="D826">
        <f t="shared" si="63"/>
        <v>5.478020470642767</v>
      </c>
      <c r="E826">
        <f t="shared" si="64"/>
        <v>4327.264409376985</v>
      </c>
    </row>
    <row r="827" spans="1:5" ht="12.75">
      <c r="A827">
        <f t="shared" si="61"/>
        <v>805</v>
      </c>
      <c r="B827">
        <f t="shared" si="60"/>
        <v>0.5590277777777779</v>
      </c>
      <c r="C827">
        <f t="shared" si="62"/>
        <v>286.4509631864029</v>
      </c>
      <c r="D827">
        <f t="shared" si="63"/>
        <v>5.47809332849109</v>
      </c>
      <c r="E827">
        <f t="shared" si="64"/>
        <v>4332.742502705476</v>
      </c>
    </row>
    <row r="828" spans="1:5" ht="12.75">
      <c r="A828">
        <f t="shared" si="61"/>
        <v>806</v>
      </c>
      <c r="B828">
        <f t="shared" si="60"/>
        <v>0.5597222222222223</v>
      </c>
      <c r="C828">
        <f t="shared" si="62"/>
        <v>286.65042587685934</v>
      </c>
      <c r="D828">
        <f t="shared" si="63"/>
        <v>5.478166055676664</v>
      </c>
      <c r="E828">
        <f t="shared" si="64"/>
        <v>4338.220668761152</v>
      </c>
    </row>
    <row r="829" spans="1:5" ht="12.75">
      <c r="A829">
        <f t="shared" si="61"/>
        <v>807</v>
      </c>
      <c r="B829">
        <f t="shared" si="60"/>
        <v>0.5604166666666668</v>
      </c>
      <c r="C829">
        <f t="shared" si="62"/>
        <v>286.849777731085</v>
      </c>
      <c r="D829">
        <f t="shared" si="63"/>
        <v>5.478238652595167</v>
      </c>
      <c r="E829">
        <f t="shared" si="64"/>
        <v>4343.698907413747</v>
      </c>
    </row>
    <row r="830" spans="1:5" ht="12.75">
      <c r="A830">
        <f t="shared" si="61"/>
        <v>808</v>
      </c>
      <c r="B830">
        <f t="shared" si="60"/>
        <v>0.5611111111111112</v>
      </c>
      <c r="C830">
        <f t="shared" si="62"/>
        <v>287.04901894760684</v>
      </c>
      <c r="D830">
        <f t="shared" si="63"/>
        <v>5.478311119640596</v>
      </c>
      <c r="E830">
        <f t="shared" si="64"/>
        <v>4349.1772185333875</v>
      </c>
    </row>
    <row r="831" spans="1:5" ht="12.75">
      <c r="A831">
        <f t="shared" si="61"/>
        <v>809</v>
      </c>
      <c r="B831">
        <f t="shared" si="60"/>
        <v>0.5618055555555557</v>
      </c>
      <c r="C831">
        <f t="shared" si="62"/>
        <v>287.2481497243515</v>
      </c>
      <c r="D831">
        <f t="shared" si="63"/>
        <v>5.478383457205265</v>
      </c>
      <c r="E831">
        <f t="shared" si="64"/>
        <v>4354.655601990593</v>
      </c>
    </row>
    <row r="832" spans="1:5" ht="12.75">
      <c r="A832">
        <f t="shared" si="61"/>
        <v>810</v>
      </c>
      <c r="B832">
        <f t="shared" si="60"/>
        <v>0.5625000000000001</v>
      </c>
      <c r="C832">
        <f t="shared" si="62"/>
        <v>287.4471702586476</v>
      </c>
      <c r="D832">
        <f t="shared" si="63"/>
        <v>5.478455665679823</v>
      </c>
      <c r="E832">
        <f t="shared" si="64"/>
        <v>4360.1340576562725</v>
      </c>
    </row>
    <row r="833" spans="1:5" ht="12.75">
      <c r="A833">
        <f t="shared" si="61"/>
        <v>811</v>
      </c>
      <c r="B833">
        <f t="shared" si="60"/>
        <v>0.5631944444444446</v>
      </c>
      <c r="C833">
        <f t="shared" si="62"/>
        <v>287.64608074722844</v>
      </c>
      <c r="D833">
        <f t="shared" si="63"/>
        <v>5.478527745453264</v>
      </c>
      <c r="E833">
        <f t="shared" si="64"/>
        <v>4365.6125854017255</v>
      </c>
    </row>
    <row r="834" spans="1:5" ht="12.75">
      <c r="A834">
        <f t="shared" si="61"/>
        <v>812</v>
      </c>
      <c r="B834">
        <f t="shared" si="60"/>
        <v>0.563888888888889</v>
      </c>
      <c r="C834">
        <f t="shared" si="62"/>
        <v>287.84488138623453</v>
      </c>
      <c r="D834">
        <f t="shared" si="63"/>
        <v>5.478599696912926</v>
      </c>
      <c r="E834">
        <f t="shared" si="64"/>
        <v>4371.091185098639</v>
      </c>
    </row>
    <row r="835" spans="1:5" ht="12.75">
      <c r="A835">
        <f t="shared" si="61"/>
        <v>813</v>
      </c>
      <c r="B835">
        <f t="shared" si="60"/>
        <v>0.5645833333333334</v>
      </c>
      <c r="C835">
        <f t="shared" si="62"/>
        <v>288.0435723712161</v>
      </c>
      <c r="D835">
        <f t="shared" si="63"/>
        <v>5.4786715204445136</v>
      </c>
      <c r="E835">
        <f t="shared" si="64"/>
        <v>4376.569856619083</v>
      </c>
    </row>
    <row r="836" spans="1:5" ht="12.75">
      <c r="A836">
        <f t="shared" si="61"/>
        <v>814</v>
      </c>
      <c r="B836">
        <f t="shared" si="60"/>
        <v>0.5652777777777779</v>
      </c>
      <c r="C836">
        <f t="shared" si="62"/>
        <v>288.24215389713555</v>
      </c>
      <c r="D836">
        <f t="shared" si="63"/>
        <v>5.478743216432099</v>
      </c>
      <c r="E836">
        <f t="shared" si="64"/>
        <v>4382.048599835515</v>
      </c>
    </row>
    <row r="837" spans="1:5" ht="12.75">
      <c r="A837">
        <f t="shared" si="61"/>
        <v>815</v>
      </c>
      <c r="B837">
        <f t="shared" si="60"/>
        <v>0.5659722222222223</v>
      </c>
      <c r="C837">
        <f t="shared" si="62"/>
        <v>288.4406261583699</v>
      </c>
      <c r="D837">
        <f t="shared" si="63"/>
        <v>5.478814785258129</v>
      </c>
      <c r="E837">
        <f t="shared" si="64"/>
        <v>4387.527414620773</v>
      </c>
    </row>
    <row r="838" spans="1:5" ht="12.75">
      <c r="A838">
        <f t="shared" si="61"/>
        <v>816</v>
      </c>
      <c r="B838">
        <f t="shared" si="60"/>
        <v>0.5666666666666668</v>
      </c>
      <c r="C838">
        <f t="shared" si="62"/>
        <v>288.63898934871344</v>
      </c>
      <c r="D838">
        <f t="shared" si="63"/>
        <v>5.478886227303441</v>
      </c>
      <c r="E838">
        <f t="shared" si="64"/>
        <v>4393.0063008480765</v>
      </c>
    </row>
    <row r="839" spans="1:5" ht="12.75">
      <c r="A839">
        <f t="shared" si="61"/>
        <v>817</v>
      </c>
      <c r="B839">
        <f t="shared" si="60"/>
        <v>0.5673611111111112</v>
      </c>
      <c r="C839">
        <f t="shared" si="62"/>
        <v>288.8372436613799</v>
      </c>
      <c r="D839">
        <f t="shared" si="63"/>
        <v>5.478957542947263</v>
      </c>
      <c r="E839">
        <f t="shared" si="64"/>
        <v>4398.485258391024</v>
      </c>
    </row>
    <row r="840" spans="1:5" ht="12.75">
      <c r="A840">
        <f t="shared" si="61"/>
        <v>818</v>
      </c>
      <c r="B840">
        <f t="shared" si="60"/>
        <v>0.5680555555555556</v>
      </c>
      <c r="C840">
        <f t="shared" si="62"/>
        <v>289.03538928900514</v>
      </c>
      <c r="D840">
        <f t="shared" si="63"/>
        <v>5.479028732567233</v>
      </c>
      <c r="E840">
        <f t="shared" si="64"/>
        <v>4403.964287123591</v>
      </c>
    </row>
    <row r="841" spans="1:5" ht="12.75">
      <c r="A841">
        <f t="shared" si="61"/>
        <v>819</v>
      </c>
      <c r="B841">
        <f t="shared" si="60"/>
        <v>0.5687500000000001</v>
      </c>
      <c r="C841">
        <f t="shared" si="62"/>
        <v>289.2334264236496</v>
      </c>
      <c r="D841">
        <f t="shared" si="63"/>
        <v>5.479099796539397</v>
      </c>
      <c r="E841">
        <f t="shared" si="64"/>
        <v>4409.44338692013</v>
      </c>
    </row>
    <row r="842" spans="1:5" ht="12.75">
      <c r="A842">
        <f t="shared" si="61"/>
        <v>820</v>
      </c>
      <c r="B842">
        <f t="shared" si="60"/>
        <v>0.5694444444444445</v>
      </c>
      <c r="C842">
        <f t="shared" si="62"/>
        <v>289.43135525680043</v>
      </c>
      <c r="D842">
        <f t="shared" si="63"/>
        <v>5.479170735238221</v>
      </c>
      <c r="E842">
        <f t="shared" si="64"/>
        <v>4414.922557655368</v>
      </c>
    </row>
    <row r="843" spans="1:5" ht="12.75">
      <c r="A843">
        <f t="shared" si="61"/>
        <v>821</v>
      </c>
      <c r="B843">
        <f t="shared" si="60"/>
        <v>0.570138888888889</v>
      </c>
      <c r="C843">
        <f t="shared" si="62"/>
        <v>289.6291759793743</v>
      </c>
      <c r="D843">
        <f t="shared" si="63"/>
        <v>5.47924154903661</v>
      </c>
      <c r="E843">
        <f t="shared" si="64"/>
        <v>4420.401799204405</v>
      </c>
    </row>
    <row r="844" spans="1:5" ht="12.75">
      <c r="A844">
        <f t="shared" si="61"/>
        <v>822</v>
      </c>
      <c r="B844">
        <f t="shared" si="60"/>
        <v>0.5708333333333334</v>
      </c>
      <c r="C844">
        <f t="shared" si="62"/>
        <v>289.8268887817194</v>
      </c>
      <c r="D844">
        <f t="shared" si="63"/>
        <v>5.479312238305896</v>
      </c>
      <c r="E844">
        <f t="shared" si="64"/>
        <v>4425.881111442711</v>
      </c>
    </row>
    <row r="845" spans="1:5" ht="12.75">
      <c r="A845">
        <f t="shared" si="61"/>
        <v>823</v>
      </c>
      <c r="B845">
        <f t="shared" si="60"/>
        <v>0.5715277777777779</v>
      </c>
      <c r="C845">
        <f t="shared" si="62"/>
        <v>290.0244938536181</v>
      </c>
      <c r="D845">
        <f t="shared" si="63"/>
        <v>5.479382803415864</v>
      </c>
      <c r="E845">
        <f t="shared" si="64"/>
        <v>4431.360494246127</v>
      </c>
    </row>
    <row r="846" spans="1:5" ht="12.75">
      <c r="A846">
        <f t="shared" si="61"/>
        <v>824</v>
      </c>
      <c r="B846">
        <f t="shared" si="60"/>
        <v>0.5722222222222223</v>
      </c>
      <c r="C846">
        <f t="shared" si="62"/>
        <v>290.2219913842892</v>
      </c>
      <c r="D846">
        <f t="shared" si="63"/>
        <v>5.479453244734754</v>
      </c>
      <c r="E846">
        <f t="shared" si="64"/>
        <v>4436.839947490862</v>
      </c>
    </row>
    <row r="847" spans="1:5" ht="12.75">
      <c r="A847">
        <f t="shared" si="61"/>
        <v>825</v>
      </c>
      <c r="B847">
        <f t="shared" si="60"/>
        <v>0.5729166666666667</v>
      </c>
      <c r="C847">
        <f t="shared" si="62"/>
        <v>290.4193815623903</v>
      </c>
      <c r="D847">
        <f t="shared" si="63"/>
        <v>5.479523562629265</v>
      </c>
      <c r="E847">
        <f t="shared" si="64"/>
        <v>4442.319471053491</v>
      </c>
    </row>
    <row r="848" spans="1:5" ht="12.75">
      <c r="A848">
        <f t="shared" si="61"/>
        <v>826</v>
      </c>
      <c r="B848">
        <f t="shared" si="60"/>
        <v>0.5736111111111112</v>
      </c>
      <c r="C848">
        <f t="shared" si="62"/>
        <v>290.6166645760202</v>
      </c>
      <c r="D848">
        <f t="shared" si="63"/>
        <v>5.479593757464578</v>
      </c>
      <c r="E848">
        <f t="shared" si="64"/>
        <v>4447.799064810955</v>
      </c>
    </row>
    <row r="849" spans="1:5" ht="12.75">
      <c r="A849">
        <f t="shared" si="61"/>
        <v>827</v>
      </c>
      <c r="B849">
        <f t="shared" si="60"/>
        <v>0.5743055555555556</v>
      </c>
      <c r="C849">
        <f t="shared" si="62"/>
        <v>290.81384061272104</v>
      </c>
      <c r="D849">
        <f t="shared" si="63"/>
        <v>5.4796638296043385</v>
      </c>
      <c r="E849">
        <f t="shared" si="64"/>
        <v>4453.27872864056</v>
      </c>
    </row>
    <row r="850" spans="1:5" ht="12.75">
      <c r="A850">
        <f t="shared" si="61"/>
        <v>828</v>
      </c>
      <c r="B850">
        <f t="shared" si="60"/>
        <v>0.5750000000000001</v>
      </c>
      <c r="C850">
        <f t="shared" si="62"/>
        <v>291.01090985948093</v>
      </c>
      <c r="D850">
        <f t="shared" si="63"/>
        <v>5.479733779410696</v>
      </c>
      <c r="E850">
        <f t="shared" si="64"/>
        <v>4458.758462419971</v>
      </c>
    </row>
    <row r="851" spans="1:5" ht="12.75">
      <c r="A851">
        <f t="shared" si="61"/>
        <v>829</v>
      </c>
      <c r="B851">
        <f t="shared" si="60"/>
        <v>0.5756944444444445</v>
      </c>
      <c r="C851">
        <f t="shared" si="62"/>
        <v>291.20787250273594</v>
      </c>
      <c r="D851">
        <f t="shared" si="63"/>
        <v>5.479803607244285</v>
      </c>
      <c r="E851">
        <f t="shared" si="64"/>
        <v>4464.238266027215</v>
      </c>
    </row>
    <row r="852" spans="1:5" ht="12.75">
      <c r="A852">
        <f t="shared" si="61"/>
        <v>830</v>
      </c>
      <c r="B852">
        <f t="shared" si="60"/>
        <v>0.576388888888889</v>
      </c>
      <c r="C852">
        <f t="shared" si="62"/>
        <v>291.40472872837256</v>
      </c>
      <c r="D852">
        <f t="shared" si="63"/>
        <v>5.479873313464249</v>
      </c>
      <c r="E852">
        <f t="shared" si="64"/>
        <v>4469.718139340679</v>
      </c>
    </row>
    <row r="853" spans="1:5" ht="12.75">
      <c r="A853">
        <f t="shared" si="61"/>
        <v>831</v>
      </c>
      <c r="B853">
        <f t="shared" si="60"/>
        <v>0.5770833333333334</v>
      </c>
      <c r="C853">
        <f t="shared" si="62"/>
        <v>291.60147872172996</v>
      </c>
      <c r="D853">
        <f t="shared" si="63"/>
        <v>5.479942898428243</v>
      </c>
      <c r="E853">
        <f t="shared" si="64"/>
        <v>4475.198082239107</v>
      </c>
    </row>
    <row r="854" spans="1:5" ht="12.75">
      <c r="A854">
        <f t="shared" si="61"/>
        <v>832</v>
      </c>
      <c r="B854">
        <f t="shared" si="60"/>
        <v>0.577777777777778</v>
      </c>
      <c r="C854">
        <f t="shared" si="62"/>
        <v>291.7981226676036</v>
      </c>
      <c r="D854">
        <f t="shared" si="63"/>
        <v>5.4800123624933414</v>
      </c>
      <c r="E854">
        <f t="shared" si="64"/>
        <v>4480.678094601601</v>
      </c>
    </row>
    <row r="855" spans="1:5" ht="12.75">
      <c r="A855">
        <f t="shared" si="61"/>
        <v>833</v>
      </c>
      <c r="B855">
        <f aca="true" t="shared" si="65" ref="B855:B918">$B$6/$B$8/60/24/1000*A855</f>
        <v>0.5784722222222224</v>
      </c>
      <c r="C855">
        <f t="shared" si="62"/>
        <v>291.99466075024066</v>
      </c>
      <c r="D855">
        <f t="shared" si="63"/>
        <v>5.480081706011544</v>
      </c>
      <c r="E855">
        <f t="shared" si="64"/>
        <v>4486.158176307612</v>
      </c>
    </row>
    <row r="856" spans="1:5" ht="12.75">
      <c r="A856">
        <f aca="true" t="shared" si="66" ref="A856:A919">A855+1</f>
        <v>834</v>
      </c>
      <c r="B856">
        <f t="shared" si="65"/>
        <v>0.5791666666666668</v>
      </c>
      <c r="C856">
        <f aca="true" t="shared" si="67" ref="C856:C919">C855+((B856-B855)*($B$8*350/62.4*60*24)-D855)/(2*$B$9*$B$7/25.4/12)</f>
        <v>292.19109315335595</v>
      </c>
      <c r="D856">
        <f aca="true" t="shared" si="68" ref="D856:D919">4*$B$9*0.05*C856*(B856-B855)/B856^0.55</f>
        <v>5.480150929338794</v>
      </c>
      <c r="E856">
        <f aca="true" t="shared" si="69" ref="E856:E919">D856+E855</f>
        <v>4491.63832723695</v>
      </c>
    </row>
    <row r="857" spans="1:5" ht="12.75">
      <c r="A857">
        <f t="shared" si="66"/>
        <v>835</v>
      </c>
      <c r="B857">
        <f t="shared" si="65"/>
        <v>0.5798611111111113</v>
      </c>
      <c r="C857">
        <f t="shared" si="67"/>
        <v>292.3874200601205</v>
      </c>
      <c r="D857">
        <f t="shared" si="68"/>
        <v>5.480220032825974</v>
      </c>
      <c r="E857">
        <f t="shared" si="69"/>
        <v>4497.118547269776</v>
      </c>
    </row>
    <row r="858" spans="1:5" ht="12.75">
      <c r="A858">
        <f t="shared" si="66"/>
        <v>836</v>
      </c>
      <c r="B858">
        <f t="shared" si="65"/>
        <v>0.5805555555555557</v>
      </c>
      <c r="C858">
        <f t="shared" si="67"/>
        <v>292.5836416531706</v>
      </c>
      <c r="D858">
        <f t="shared" si="68"/>
        <v>5.480289016823416</v>
      </c>
      <c r="E858">
        <f t="shared" si="69"/>
        <v>4502.598836286599</v>
      </c>
    </row>
    <row r="859" spans="1:5" ht="12.75">
      <c r="A859">
        <f t="shared" si="66"/>
        <v>837</v>
      </c>
      <c r="B859">
        <f t="shared" si="65"/>
        <v>0.5812500000000002</v>
      </c>
      <c r="C859">
        <f t="shared" si="67"/>
        <v>292.7797581146086</v>
      </c>
      <c r="D859">
        <f t="shared" si="68"/>
        <v>5.480357881680015</v>
      </c>
      <c r="E859">
        <f t="shared" si="69"/>
        <v>4508.079194168279</v>
      </c>
    </row>
    <row r="860" spans="1:5" ht="12.75">
      <c r="A860">
        <f t="shared" si="66"/>
        <v>838</v>
      </c>
      <c r="B860">
        <f t="shared" si="65"/>
        <v>0.5819444444444446</v>
      </c>
      <c r="C860">
        <f t="shared" si="67"/>
        <v>292.97576962600516</v>
      </c>
      <c r="D860">
        <f t="shared" si="68"/>
        <v>5.480426627743227</v>
      </c>
      <c r="E860">
        <f t="shared" si="69"/>
        <v>4513.5596207960225</v>
      </c>
    </row>
    <row r="861" spans="1:5" ht="12.75">
      <c r="A861">
        <f t="shared" si="66"/>
        <v>839</v>
      </c>
      <c r="B861">
        <f t="shared" si="65"/>
        <v>0.582638888888889</v>
      </c>
      <c r="C861">
        <f t="shared" si="67"/>
        <v>293.1716763684014</v>
      </c>
      <c r="D861">
        <f t="shared" si="68"/>
        <v>5.480495255359089</v>
      </c>
      <c r="E861">
        <f t="shared" si="69"/>
        <v>4519.040116051382</v>
      </c>
    </row>
    <row r="862" spans="1:5" ht="12.75">
      <c r="A862">
        <f t="shared" si="66"/>
        <v>840</v>
      </c>
      <c r="B862">
        <f t="shared" si="65"/>
        <v>0.5833333333333335</v>
      </c>
      <c r="C862">
        <f t="shared" si="67"/>
        <v>293.36747852231105</v>
      </c>
      <c r="D862">
        <f t="shared" si="68"/>
        <v>5.480563764872218</v>
      </c>
      <c r="E862">
        <f t="shared" si="69"/>
        <v>4524.520679816254</v>
      </c>
    </row>
    <row r="863" spans="1:5" ht="12.75">
      <c r="A863">
        <f t="shared" si="66"/>
        <v>841</v>
      </c>
      <c r="B863">
        <f t="shared" si="65"/>
        <v>0.5840277777777779</v>
      </c>
      <c r="C863">
        <f t="shared" si="67"/>
        <v>293.56317626772267</v>
      </c>
      <c r="D863">
        <f t="shared" si="68"/>
        <v>5.4806321566258145</v>
      </c>
      <c r="E863">
        <f t="shared" si="69"/>
        <v>4530.00131197288</v>
      </c>
    </row>
    <row r="864" spans="1:5" ht="12.75">
      <c r="A864">
        <f t="shared" si="66"/>
        <v>842</v>
      </c>
      <c r="B864">
        <f t="shared" si="65"/>
        <v>0.5847222222222224</v>
      </c>
      <c r="C864">
        <f t="shared" si="67"/>
        <v>293.75876978410184</v>
      </c>
      <c r="D864">
        <f t="shared" si="68"/>
        <v>5.4807004309616865</v>
      </c>
      <c r="E864">
        <f t="shared" si="69"/>
        <v>4535.4820124038415</v>
      </c>
    </row>
    <row r="865" spans="1:5" ht="12.75">
      <c r="A865">
        <f t="shared" si="66"/>
        <v>843</v>
      </c>
      <c r="B865">
        <f t="shared" si="65"/>
        <v>0.5854166666666668</v>
      </c>
      <c r="C865">
        <f t="shared" si="67"/>
        <v>293.95425925039314</v>
      </c>
      <c r="D865">
        <f t="shared" si="68"/>
        <v>5.4807685882202355</v>
      </c>
      <c r="E865">
        <f t="shared" si="69"/>
        <v>4540.962780992062</v>
      </c>
    </row>
    <row r="866" spans="1:5" ht="12.75">
      <c r="A866">
        <f t="shared" si="66"/>
        <v>844</v>
      </c>
      <c r="B866">
        <f t="shared" si="65"/>
        <v>0.5861111111111112</v>
      </c>
      <c r="C866">
        <f t="shared" si="67"/>
        <v>294.1496448450224</v>
      </c>
      <c r="D866">
        <f t="shared" si="68"/>
        <v>5.480836628740483</v>
      </c>
      <c r="E866">
        <f t="shared" si="69"/>
        <v>4546.443617620803</v>
      </c>
    </row>
    <row r="867" spans="1:5" ht="12.75">
      <c r="A867">
        <f t="shared" si="66"/>
        <v>845</v>
      </c>
      <c r="B867">
        <f t="shared" si="65"/>
        <v>0.5868055555555557</v>
      </c>
      <c r="C867">
        <f t="shared" si="67"/>
        <v>294.3449267458988</v>
      </c>
      <c r="D867">
        <f t="shared" si="68"/>
        <v>5.480904552860064</v>
      </c>
      <c r="E867">
        <f t="shared" si="69"/>
        <v>4551.924522173663</v>
      </c>
    </row>
    <row r="868" spans="1:5" ht="12.75">
      <c r="A868">
        <f t="shared" si="66"/>
        <v>846</v>
      </c>
      <c r="B868">
        <f t="shared" si="65"/>
        <v>0.5875000000000001</v>
      </c>
      <c r="C868">
        <f t="shared" si="67"/>
        <v>294.540105130417</v>
      </c>
      <c r="D868">
        <f t="shared" si="68"/>
        <v>5.480972360915239</v>
      </c>
      <c r="E868">
        <f t="shared" si="69"/>
        <v>4557.405494534578</v>
      </c>
    </row>
    <row r="869" spans="1:5" ht="12.75">
      <c r="A869">
        <f t="shared" si="66"/>
        <v>847</v>
      </c>
      <c r="B869">
        <f t="shared" si="65"/>
        <v>0.5881944444444446</v>
      </c>
      <c r="C869">
        <f t="shared" si="67"/>
        <v>294.73518017545905</v>
      </c>
      <c r="D869">
        <f t="shared" si="68"/>
        <v>5.481040053240907</v>
      </c>
      <c r="E869">
        <f t="shared" si="69"/>
        <v>4562.8865345878185</v>
      </c>
    </row>
    <row r="870" spans="1:5" ht="12.75">
      <c r="A870">
        <f t="shared" si="66"/>
        <v>848</v>
      </c>
      <c r="B870">
        <f t="shared" si="65"/>
        <v>0.588888888888889</v>
      </c>
      <c r="C870">
        <f t="shared" si="67"/>
        <v>294.9301520573968</v>
      </c>
      <c r="D870">
        <f t="shared" si="68"/>
        <v>5.481107630170604</v>
      </c>
      <c r="E870">
        <f t="shared" si="69"/>
        <v>4568.367642217989</v>
      </c>
    </row>
    <row r="871" spans="1:5" ht="12.75">
      <c r="A871">
        <f t="shared" si="66"/>
        <v>849</v>
      </c>
      <c r="B871">
        <f t="shared" si="65"/>
        <v>0.5895833333333335</v>
      </c>
      <c r="C871">
        <f t="shared" si="67"/>
        <v>295.1250209520937</v>
      </c>
      <c r="D871">
        <f t="shared" si="68"/>
        <v>5.481175092036511</v>
      </c>
      <c r="E871">
        <f t="shared" si="69"/>
        <v>4573.848817310025</v>
      </c>
    </row>
    <row r="872" spans="1:5" ht="12.75">
      <c r="A872">
        <f t="shared" si="66"/>
        <v>850</v>
      </c>
      <c r="B872">
        <f t="shared" si="65"/>
        <v>0.5902777777777779</v>
      </c>
      <c r="C872">
        <f t="shared" si="67"/>
        <v>295.31978703490694</v>
      </c>
      <c r="D872">
        <f t="shared" si="68"/>
        <v>5.481242439169473</v>
      </c>
      <c r="E872">
        <f t="shared" si="69"/>
        <v>4579.330059749194</v>
      </c>
    </row>
    <row r="873" spans="1:5" ht="12.75">
      <c r="A873">
        <f t="shared" si="66"/>
        <v>851</v>
      </c>
      <c r="B873">
        <f t="shared" si="65"/>
        <v>0.5909722222222223</v>
      </c>
      <c r="C873">
        <f t="shared" si="67"/>
        <v>295.51445048068956</v>
      </c>
      <c r="D873">
        <f t="shared" si="68"/>
        <v>5.481309671898982</v>
      </c>
      <c r="E873">
        <f t="shared" si="69"/>
        <v>4584.811369421093</v>
      </c>
    </row>
    <row r="874" spans="1:5" ht="12.75">
      <c r="A874">
        <f t="shared" si="66"/>
        <v>852</v>
      </c>
      <c r="B874">
        <f t="shared" si="65"/>
        <v>0.5916666666666668</v>
      </c>
      <c r="C874">
        <f t="shared" si="67"/>
        <v>295.7090114637924</v>
      </c>
      <c r="D874">
        <f t="shared" si="68"/>
        <v>5.481376790553215</v>
      </c>
      <c r="E874">
        <f t="shared" si="69"/>
        <v>4590.292746211647</v>
      </c>
    </row>
    <row r="875" spans="1:5" ht="12.75">
      <c r="A875">
        <f t="shared" si="66"/>
        <v>853</v>
      </c>
      <c r="B875">
        <f t="shared" si="65"/>
        <v>0.5923611111111112</v>
      </c>
      <c r="C875">
        <f t="shared" si="67"/>
        <v>295.9034701580662</v>
      </c>
      <c r="D875">
        <f t="shared" si="68"/>
        <v>5.481443795459011</v>
      </c>
      <c r="E875">
        <f t="shared" si="69"/>
        <v>4595.774190007106</v>
      </c>
    </row>
    <row r="876" spans="1:5" ht="12.75">
      <c r="A876">
        <f t="shared" si="66"/>
        <v>854</v>
      </c>
      <c r="B876">
        <f t="shared" si="65"/>
        <v>0.5930555555555557</v>
      </c>
      <c r="C876">
        <f t="shared" si="67"/>
        <v>296.09782673686357</v>
      </c>
      <c r="D876">
        <f t="shared" si="68"/>
        <v>5.481510686941897</v>
      </c>
      <c r="E876">
        <f t="shared" si="69"/>
        <v>4601.255700694048</v>
      </c>
    </row>
    <row r="877" spans="1:5" ht="12.75">
      <c r="A877">
        <f t="shared" si="66"/>
        <v>855</v>
      </c>
      <c r="B877">
        <f t="shared" si="65"/>
        <v>0.5937500000000001</v>
      </c>
      <c r="C877">
        <f t="shared" si="67"/>
        <v>296.292081373041</v>
      </c>
      <c r="D877">
        <f t="shared" si="68"/>
        <v>5.481577465326092</v>
      </c>
      <c r="E877">
        <f t="shared" si="69"/>
        <v>4606.737278159374</v>
      </c>
    </row>
    <row r="878" spans="1:5" ht="12.75">
      <c r="A878">
        <f t="shared" si="66"/>
        <v>856</v>
      </c>
      <c r="B878">
        <f t="shared" si="65"/>
        <v>0.5944444444444446</v>
      </c>
      <c r="C878">
        <f t="shared" si="67"/>
        <v>296.48623423896095</v>
      </c>
      <c r="D878">
        <f t="shared" si="68"/>
        <v>5.481644130934506</v>
      </c>
      <c r="E878">
        <f t="shared" si="69"/>
        <v>4612.218922290309</v>
      </c>
    </row>
    <row r="879" spans="1:5" ht="12.75">
      <c r="A879">
        <f t="shared" si="66"/>
        <v>857</v>
      </c>
      <c r="B879">
        <f t="shared" si="65"/>
        <v>0.595138888888889</v>
      </c>
      <c r="C879">
        <f t="shared" si="67"/>
        <v>296.68028550649365</v>
      </c>
      <c r="D879">
        <f t="shared" si="68"/>
        <v>5.481710684088753</v>
      </c>
      <c r="E879">
        <f t="shared" si="69"/>
        <v>4617.700632974398</v>
      </c>
    </row>
    <row r="880" spans="1:5" ht="12.75">
      <c r="A880">
        <f t="shared" si="66"/>
        <v>858</v>
      </c>
      <c r="B880">
        <f t="shared" si="65"/>
        <v>0.5958333333333334</v>
      </c>
      <c r="C880">
        <f t="shared" si="67"/>
        <v>296.8742353470193</v>
      </c>
      <c r="D880">
        <f t="shared" si="68"/>
        <v>5.481777125109161</v>
      </c>
      <c r="E880">
        <f t="shared" si="69"/>
        <v>4623.182410099507</v>
      </c>
    </row>
    <row r="881" spans="1:5" ht="12.75">
      <c r="A881">
        <f t="shared" si="66"/>
        <v>859</v>
      </c>
      <c r="B881">
        <f t="shared" si="65"/>
        <v>0.5965277777777779</v>
      </c>
      <c r="C881">
        <f t="shared" si="67"/>
        <v>297.06808393142984</v>
      </c>
      <c r="D881">
        <f t="shared" si="68"/>
        <v>5.481843454314769</v>
      </c>
      <c r="E881">
        <f t="shared" si="69"/>
        <v>4628.664253553822</v>
      </c>
    </row>
    <row r="882" spans="1:5" ht="12.75">
      <c r="A882">
        <f t="shared" si="66"/>
        <v>860</v>
      </c>
      <c r="B882">
        <f t="shared" si="65"/>
        <v>0.5972222222222223</v>
      </c>
      <c r="C882">
        <f t="shared" si="67"/>
        <v>297.261831430131</v>
      </c>
      <c r="D882">
        <f t="shared" si="68"/>
        <v>5.48190967202334</v>
      </c>
      <c r="E882">
        <f t="shared" si="69"/>
        <v>4634.146163225845</v>
      </c>
    </row>
    <row r="883" spans="1:5" ht="12.75">
      <c r="A883">
        <f t="shared" si="66"/>
        <v>861</v>
      </c>
      <c r="B883">
        <f t="shared" si="65"/>
        <v>0.5979166666666668</v>
      </c>
      <c r="C883">
        <f t="shared" si="67"/>
        <v>297.45547801304434</v>
      </c>
      <c r="D883">
        <f t="shared" si="68"/>
        <v>5.481975778551368</v>
      </c>
      <c r="E883">
        <f t="shared" si="69"/>
        <v>4639.628139004397</v>
      </c>
    </row>
    <row r="884" spans="1:5" ht="12.75">
      <c r="A884">
        <f t="shared" si="66"/>
        <v>862</v>
      </c>
      <c r="B884">
        <f t="shared" si="65"/>
        <v>0.5986111111111112</v>
      </c>
      <c r="C884">
        <f t="shared" si="67"/>
        <v>297.64902384960897</v>
      </c>
      <c r="D884">
        <f t="shared" si="68"/>
        <v>5.482041774214082</v>
      </c>
      <c r="E884">
        <f t="shared" si="69"/>
        <v>4645.110180778611</v>
      </c>
    </row>
    <row r="885" spans="1:5" ht="12.75">
      <c r="A885">
        <f t="shared" si="66"/>
        <v>863</v>
      </c>
      <c r="B885">
        <f t="shared" si="65"/>
        <v>0.5993055555555556</v>
      </c>
      <c r="C885">
        <f t="shared" si="67"/>
        <v>297.8424691087836</v>
      </c>
      <c r="D885">
        <f t="shared" si="68"/>
        <v>5.482107659325453</v>
      </c>
      <c r="E885">
        <f t="shared" si="69"/>
        <v>4650.592288437936</v>
      </c>
    </row>
    <row r="886" spans="1:5" ht="12.75">
      <c r="A886">
        <f t="shared" si="66"/>
        <v>864</v>
      </c>
      <c r="B886">
        <f t="shared" si="65"/>
        <v>0.6000000000000001</v>
      </c>
      <c r="C886">
        <f t="shared" si="67"/>
        <v>298.0358139590485</v>
      </c>
      <c r="D886">
        <f t="shared" si="68"/>
        <v>5.482173434198201</v>
      </c>
      <c r="E886">
        <f t="shared" si="69"/>
        <v>4656.074461872135</v>
      </c>
    </row>
    <row r="887" spans="1:5" ht="12.75">
      <c r="A887">
        <f t="shared" si="66"/>
        <v>865</v>
      </c>
      <c r="B887">
        <f t="shared" si="65"/>
        <v>0.6006944444444445</v>
      </c>
      <c r="C887">
        <f t="shared" si="67"/>
        <v>298.2290585684073</v>
      </c>
      <c r="D887">
        <f t="shared" si="68"/>
        <v>5.482239099143804</v>
      </c>
      <c r="E887">
        <f t="shared" si="69"/>
        <v>4661.556700971279</v>
      </c>
    </row>
    <row r="888" spans="1:5" ht="12.75">
      <c r="A888">
        <f t="shared" si="66"/>
        <v>866</v>
      </c>
      <c r="B888">
        <f t="shared" si="65"/>
        <v>0.601388888888889</v>
      </c>
      <c r="C888">
        <f t="shared" si="67"/>
        <v>298.42220310438904</v>
      </c>
      <c r="D888">
        <f t="shared" si="68"/>
        <v>5.482304654472498</v>
      </c>
      <c r="E888">
        <f t="shared" si="69"/>
        <v>4667.039005625751</v>
      </c>
    </row>
    <row r="889" spans="1:5" ht="12.75">
      <c r="A889">
        <f t="shared" si="66"/>
        <v>867</v>
      </c>
      <c r="B889">
        <f t="shared" si="65"/>
        <v>0.6020833333333334</v>
      </c>
      <c r="C889">
        <f t="shared" si="67"/>
        <v>298.61524773404983</v>
      </c>
      <c r="D889">
        <f t="shared" si="68"/>
        <v>5.48237010049329</v>
      </c>
      <c r="E889">
        <f t="shared" si="69"/>
        <v>4672.5213757262445</v>
      </c>
    </row>
    <row r="890" spans="1:5" ht="12.75">
      <c r="A890">
        <f t="shared" si="66"/>
        <v>868</v>
      </c>
      <c r="B890">
        <f t="shared" si="65"/>
        <v>0.6027777777777779</v>
      </c>
      <c r="C890">
        <f t="shared" si="67"/>
        <v>298.80819262397495</v>
      </c>
      <c r="D890">
        <f t="shared" si="68"/>
        <v>5.482435437513959</v>
      </c>
      <c r="E890">
        <f t="shared" si="69"/>
        <v>4678.003811163759</v>
      </c>
    </row>
    <row r="891" spans="1:5" ht="12.75">
      <c r="A891">
        <f t="shared" si="66"/>
        <v>869</v>
      </c>
      <c r="B891">
        <f t="shared" si="65"/>
        <v>0.6034722222222223</v>
      </c>
      <c r="C891">
        <f t="shared" si="67"/>
        <v>299.0010379402806</v>
      </c>
      <c r="D891">
        <f t="shared" si="68"/>
        <v>5.4825006658410675</v>
      </c>
      <c r="E891">
        <f t="shared" si="69"/>
        <v>4683.4863118296</v>
      </c>
    </row>
    <row r="892" spans="1:5" ht="12.75">
      <c r="A892">
        <f t="shared" si="66"/>
        <v>870</v>
      </c>
      <c r="B892">
        <f t="shared" si="65"/>
        <v>0.6041666666666667</v>
      </c>
      <c r="C892">
        <f t="shared" si="67"/>
        <v>299.1937838486157</v>
      </c>
      <c r="D892">
        <f t="shared" si="68"/>
        <v>5.482565785779961</v>
      </c>
      <c r="E892">
        <f t="shared" si="69"/>
        <v>4688.96887761538</v>
      </c>
    </row>
    <row r="893" spans="1:5" ht="12.75">
      <c r="A893">
        <f t="shared" si="66"/>
        <v>871</v>
      </c>
      <c r="B893">
        <f t="shared" si="65"/>
        <v>0.6048611111111112</v>
      </c>
      <c r="C893">
        <f t="shared" si="67"/>
        <v>299.3864305141639</v>
      </c>
      <c r="D893">
        <f t="shared" si="68"/>
        <v>5.4826307976347834</v>
      </c>
      <c r="E893">
        <f t="shared" si="69"/>
        <v>4694.451508413014</v>
      </c>
    </row>
    <row r="894" spans="1:5" ht="12.75">
      <c r="A894">
        <f t="shared" si="66"/>
        <v>872</v>
      </c>
      <c r="B894">
        <f t="shared" si="65"/>
        <v>0.6055555555555556</v>
      </c>
      <c r="C894">
        <f t="shared" si="67"/>
        <v>299.5789781016454</v>
      </c>
      <c r="D894">
        <f t="shared" si="68"/>
        <v>5.482695701708472</v>
      </c>
      <c r="E894">
        <f t="shared" si="69"/>
        <v>4699.934204114723</v>
      </c>
    </row>
    <row r="895" spans="1:5" ht="12.75">
      <c r="A895">
        <f t="shared" si="66"/>
        <v>873</v>
      </c>
      <c r="B895">
        <f t="shared" si="65"/>
        <v>0.6062500000000001</v>
      </c>
      <c r="C895">
        <f t="shared" si="67"/>
        <v>299.7714267753186</v>
      </c>
      <c r="D895">
        <f t="shared" si="68"/>
        <v>5.482760498302776</v>
      </c>
      <c r="E895">
        <f t="shared" si="69"/>
        <v>4705.416964613026</v>
      </c>
    </row>
    <row r="896" spans="1:5" ht="12.75">
      <c r="A896">
        <f t="shared" si="66"/>
        <v>874</v>
      </c>
      <c r="B896">
        <f t="shared" si="65"/>
        <v>0.6069444444444445</v>
      </c>
      <c r="C896">
        <f t="shared" si="67"/>
        <v>299.9637766989821</v>
      </c>
      <c r="D896">
        <f t="shared" si="68"/>
        <v>5.482825187718246</v>
      </c>
      <c r="E896">
        <f t="shared" si="69"/>
        <v>4710.899789800744</v>
      </c>
    </row>
    <row r="897" spans="1:5" ht="12.75">
      <c r="A897">
        <f t="shared" si="66"/>
        <v>875</v>
      </c>
      <c r="B897">
        <f t="shared" si="65"/>
        <v>0.6076388888888891</v>
      </c>
      <c r="C897">
        <f t="shared" si="67"/>
        <v>300.1560280359777</v>
      </c>
      <c r="D897">
        <f t="shared" si="68"/>
        <v>5.482889770255163</v>
      </c>
      <c r="E897">
        <f t="shared" si="69"/>
        <v>4716.382679570999</v>
      </c>
    </row>
    <row r="898" spans="1:5" ht="12.75">
      <c r="A898">
        <f t="shared" si="66"/>
        <v>876</v>
      </c>
      <c r="B898">
        <f t="shared" si="65"/>
        <v>0.6083333333333335</v>
      </c>
      <c r="C898">
        <f t="shared" si="67"/>
        <v>300.34818094918575</v>
      </c>
      <c r="D898">
        <f t="shared" si="68"/>
        <v>5.482954246209018</v>
      </c>
      <c r="E898">
        <f t="shared" si="69"/>
        <v>4721.865633817209</v>
      </c>
    </row>
    <row r="899" spans="1:5" ht="12.75">
      <c r="A899">
        <f t="shared" si="66"/>
        <v>877</v>
      </c>
      <c r="B899">
        <f t="shared" si="65"/>
        <v>0.609027777777778</v>
      </c>
      <c r="C899">
        <f t="shared" si="67"/>
        <v>300.5402356010401</v>
      </c>
      <c r="D899">
        <f t="shared" si="68"/>
        <v>5.483018615879545</v>
      </c>
      <c r="E899">
        <f t="shared" si="69"/>
        <v>4727.348652433088</v>
      </c>
    </row>
    <row r="900" spans="1:5" ht="12.75">
      <c r="A900">
        <f t="shared" si="66"/>
        <v>878</v>
      </c>
      <c r="B900">
        <f t="shared" si="65"/>
        <v>0.6097222222222224</v>
      </c>
      <c r="C900">
        <f t="shared" si="67"/>
        <v>300.73219215351656</v>
      </c>
      <c r="D900">
        <f t="shared" si="68"/>
        <v>5.483082879561702</v>
      </c>
      <c r="E900">
        <f t="shared" si="69"/>
        <v>4732.83173531265</v>
      </c>
    </row>
    <row r="901" spans="1:5" ht="12.75">
      <c r="A901">
        <f t="shared" si="66"/>
        <v>879</v>
      </c>
      <c r="B901">
        <f t="shared" si="65"/>
        <v>0.6104166666666668</v>
      </c>
      <c r="C901">
        <f t="shared" si="67"/>
        <v>300.9240507681414</v>
      </c>
      <c r="D901">
        <f t="shared" si="68"/>
        <v>5.4831470375501965</v>
      </c>
      <c r="E901">
        <f t="shared" si="69"/>
        <v>4738.314882350201</v>
      </c>
    </row>
    <row r="902" spans="1:5" ht="12.75">
      <c r="A902">
        <f t="shared" si="66"/>
        <v>880</v>
      </c>
      <c r="B902">
        <f t="shared" si="65"/>
        <v>0.6111111111111113</v>
      </c>
      <c r="C902">
        <f t="shared" si="67"/>
        <v>301.1158116059918</v>
      </c>
      <c r="D902">
        <f t="shared" si="68"/>
        <v>5.483211090138575</v>
      </c>
      <c r="E902">
        <f t="shared" si="69"/>
        <v>4743.7980934403395</v>
      </c>
    </row>
    <row r="903" spans="1:5" ht="12.75">
      <c r="A903">
        <f t="shared" si="66"/>
        <v>881</v>
      </c>
      <c r="B903">
        <f t="shared" si="65"/>
        <v>0.6118055555555557</v>
      </c>
      <c r="C903">
        <f t="shared" si="67"/>
        <v>301.3074748276975</v>
      </c>
      <c r="D903">
        <f t="shared" si="68"/>
        <v>5.4832750376192445</v>
      </c>
      <c r="E903">
        <f t="shared" si="69"/>
        <v>4749.2813684779585</v>
      </c>
    </row>
    <row r="904" spans="1:5" ht="12.75">
      <c r="A904">
        <f t="shared" si="66"/>
        <v>882</v>
      </c>
      <c r="B904">
        <f t="shared" si="65"/>
        <v>0.6125000000000002</v>
      </c>
      <c r="C904">
        <f t="shared" si="67"/>
        <v>301.49904059344266</v>
      </c>
      <c r="D904">
        <f t="shared" si="68"/>
        <v>5.483338880283465</v>
      </c>
      <c r="E904">
        <f t="shared" si="69"/>
        <v>4754.764707358242</v>
      </c>
    </row>
    <row r="905" spans="1:5" ht="12.75">
      <c r="A905">
        <f t="shared" si="66"/>
        <v>883</v>
      </c>
      <c r="B905">
        <f t="shared" si="65"/>
        <v>0.6131944444444446</v>
      </c>
      <c r="C905">
        <f t="shared" si="67"/>
        <v>301.6905090629676</v>
      </c>
      <c r="D905">
        <f t="shared" si="68"/>
        <v>5.483402618421365</v>
      </c>
      <c r="E905">
        <f t="shared" si="69"/>
        <v>4760.248109976664</v>
      </c>
    </row>
    <row r="906" spans="1:5" ht="12.75">
      <c r="A906">
        <f t="shared" si="66"/>
        <v>884</v>
      </c>
      <c r="B906">
        <f t="shared" si="65"/>
        <v>0.613888888888889</v>
      </c>
      <c r="C906">
        <f t="shared" si="67"/>
        <v>301.8818803955703</v>
      </c>
      <c r="D906">
        <f t="shared" si="68"/>
        <v>5.483466252321939</v>
      </c>
      <c r="E906">
        <f t="shared" si="69"/>
        <v>4765.731576228985</v>
      </c>
    </row>
    <row r="907" spans="1:5" ht="12.75">
      <c r="A907">
        <f t="shared" si="66"/>
        <v>885</v>
      </c>
      <c r="B907">
        <f t="shared" si="65"/>
        <v>0.6145833333333335</v>
      </c>
      <c r="C907">
        <f t="shared" si="67"/>
        <v>302.0731547501086</v>
      </c>
      <c r="D907">
        <f t="shared" si="68"/>
        <v>5.483529782273063</v>
      </c>
      <c r="E907">
        <f t="shared" si="69"/>
        <v>4771.215106011258</v>
      </c>
    </row>
    <row r="908" spans="1:5" ht="12.75">
      <c r="A908">
        <f t="shared" si="66"/>
        <v>886</v>
      </c>
      <c r="B908">
        <f t="shared" si="65"/>
        <v>0.6152777777777779</v>
      </c>
      <c r="C908">
        <f t="shared" si="67"/>
        <v>302.26433228500133</v>
      </c>
      <c r="D908">
        <f t="shared" si="68"/>
        <v>5.483593208561487</v>
      </c>
      <c r="E908">
        <f t="shared" si="69"/>
        <v>4776.69869921982</v>
      </c>
    </row>
    <row r="909" spans="1:5" ht="12.75">
      <c r="A909">
        <f t="shared" si="66"/>
        <v>887</v>
      </c>
      <c r="B909">
        <f t="shared" si="65"/>
        <v>0.6159722222222224</v>
      </c>
      <c r="C909">
        <f t="shared" si="67"/>
        <v>302.4554131582305</v>
      </c>
      <c r="D909">
        <f t="shared" si="68"/>
        <v>5.483656531472855</v>
      </c>
      <c r="E909">
        <f t="shared" si="69"/>
        <v>4782.182355751293</v>
      </c>
    </row>
    <row r="910" spans="1:5" ht="12.75">
      <c r="A910">
        <f t="shared" si="66"/>
        <v>888</v>
      </c>
      <c r="B910">
        <f t="shared" si="65"/>
        <v>0.6166666666666668</v>
      </c>
      <c r="C910">
        <f t="shared" si="67"/>
        <v>302.64639752734274</v>
      </c>
      <c r="D910">
        <f t="shared" si="68"/>
        <v>5.483719751291698</v>
      </c>
      <c r="E910">
        <f t="shared" si="69"/>
        <v>4787.666075502584</v>
      </c>
    </row>
    <row r="911" spans="1:5" ht="12.75">
      <c r="A911">
        <f t="shared" si="66"/>
        <v>889</v>
      </c>
      <c r="B911">
        <f t="shared" si="65"/>
        <v>0.6173611111111112</v>
      </c>
      <c r="C911">
        <f t="shared" si="67"/>
        <v>302.8372855494511</v>
      </c>
      <c r="D911">
        <f t="shared" si="68"/>
        <v>5.483782868301451</v>
      </c>
      <c r="E911">
        <f t="shared" si="69"/>
        <v>4793.149858370885</v>
      </c>
    </row>
    <row r="912" spans="1:5" ht="12.75">
      <c r="A912">
        <f t="shared" si="66"/>
        <v>890</v>
      </c>
      <c r="B912">
        <f t="shared" si="65"/>
        <v>0.6180555555555557</v>
      </c>
      <c r="C912">
        <f t="shared" si="67"/>
        <v>303.0280773812366</v>
      </c>
      <c r="D912">
        <f t="shared" si="68"/>
        <v>5.483845882784444</v>
      </c>
      <c r="E912">
        <f t="shared" si="69"/>
        <v>4798.63370425367</v>
      </c>
    </row>
    <row r="913" spans="1:5" ht="12.75">
      <c r="A913">
        <f t="shared" si="66"/>
        <v>891</v>
      </c>
      <c r="B913">
        <f t="shared" si="65"/>
        <v>0.6187500000000001</v>
      </c>
      <c r="C913">
        <f t="shared" si="67"/>
        <v>303.21877317894996</v>
      </c>
      <c r="D913">
        <f t="shared" si="68"/>
        <v>5.483908795021927</v>
      </c>
      <c r="E913">
        <f t="shared" si="69"/>
        <v>4804.117613048692</v>
      </c>
    </row>
    <row r="914" spans="1:5" ht="12.75">
      <c r="A914">
        <f t="shared" si="66"/>
        <v>892</v>
      </c>
      <c r="B914">
        <f t="shared" si="65"/>
        <v>0.6194444444444446</v>
      </c>
      <c r="C914">
        <f t="shared" si="67"/>
        <v>303.4093730984134</v>
      </c>
      <c r="D914">
        <f t="shared" si="68"/>
        <v>5.483971605294056</v>
      </c>
      <c r="E914">
        <f t="shared" si="69"/>
        <v>4809.601584653986</v>
      </c>
    </row>
    <row r="915" spans="1:5" ht="12.75">
      <c r="A915">
        <f t="shared" si="66"/>
        <v>893</v>
      </c>
      <c r="B915">
        <f t="shared" si="65"/>
        <v>0.620138888888889</v>
      </c>
      <c r="C915">
        <f t="shared" si="67"/>
        <v>303.59987729502217</v>
      </c>
      <c r="D915">
        <f t="shared" si="68"/>
        <v>5.48403431387991</v>
      </c>
      <c r="E915">
        <f t="shared" si="69"/>
        <v>4815.085618967866</v>
      </c>
    </row>
    <row r="916" spans="1:5" ht="12.75">
      <c r="A916">
        <f t="shared" si="66"/>
        <v>894</v>
      </c>
      <c r="B916">
        <f t="shared" si="65"/>
        <v>0.6208333333333335</v>
      </c>
      <c r="C916">
        <f t="shared" si="67"/>
        <v>303.79028592374607</v>
      </c>
      <c r="D916">
        <f t="shared" si="68"/>
        <v>5.484096921057493</v>
      </c>
      <c r="E916">
        <f t="shared" si="69"/>
        <v>4820.569715888923</v>
      </c>
    </row>
    <row r="917" spans="1:5" ht="12.75">
      <c r="A917">
        <f t="shared" si="66"/>
        <v>895</v>
      </c>
      <c r="B917">
        <f t="shared" si="65"/>
        <v>0.6215277777777779</v>
      </c>
      <c r="C917">
        <f t="shared" si="67"/>
        <v>303.98059913913136</v>
      </c>
      <c r="D917">
        <f t="shared" si="68"/>
        <v>5.484159427103739</v>
      </c>
      <c r="E917">
        <f t="shared" si="69"/>
        <v>4826.053875316027</v>
      </c>
    </row>
    <row r="918" spans="1:5" ht="12.75">
      <c r="A918">
        <f t="shared" si="66"/>
        <v>896</v>
      </c>
      <c r="B918">
        <f t="shared" si="65"/>
        <v>0.6222222222222223</v>
      </c>
      <c r="C918">
        <f t="shared" si="67"/>
        <v>304.17081709530214</v>
      </c>
      <c r="D918">
        <f t="shared" si="68"/>
        <v>5.484221832294519</v>
      </c>
      <c r="E918">
        <f t="shared" si="69"/>
        <v>4831.538097148322</v>
      </c>
    </row>
    <row r="919" spans="1:5" ht="12.75">
      <c r="A919">
        <f t="shared" si="66"/>
        <v>897</v>
      </c>
      <c r="B919">
        <f aca="true" t="shared" si="70" ref="B919:B982">$B$6/$B$8/60/24/1000*A919</f>
        <v>0.6229166666666668</v>
      </c>
      <c r="C919">
        <f t="shared" si="67"/>
        <v>304.3609399459622</v>
      </c>
      <c r="D919">
        <f t="shared" si="68"/>
        <v>5.484284136904644</v>
      </c>
      <c r="E919">
        <f t="shared" si="69"/>
        <v>4837.022381285226</v>
      </c>
    </row>
    <row r="920" spans="1:5" ht="12.75">
      <c r="A920">
        <f aca="true" t="shared" si="71" ref="A920:A983">A919+1</f>
        <v>898</v>
      </c>
      <c r="B920">
        <f t="shared" si="70"/>
        <v>0.6236111111111112</v>
      </c>
      <c r="C920">
        <f aca="true" t="shared" si="72" ref="C920:C983">C919+((B920-B919)*($B$8*350/62.4*60*24)-D919)/(2*$B$9*$B$7/25.4/12)</f>
        <v>304.5509678443964</v>
      </c>
      <c r="D920">
        <f aca="true" t="shared" si="73" ref="D920:D983">4*$B$9*0.05*C920*(B920-B919)/B920^0.55</f>
        <v>5.484346341207873</v>
      </c>
      <c r="E920">
        <f aca="true" t="shared" si="74" ref="E920:E983">D920+E919</f>
        <v>4842.506727626434</v>
      </c>
    </row>
    <row r="921" spans="1:5" ht="12.75">
      <c r="A921">
        <f t="shared" si="71"/>
        <v>899</v>
      </c>
      <c r="B921">
        <f t="shared" si="70"/>
        <v>0.6243055555555557</v>
      </c>
      <c r="C921">
        <f t="shared" si="72"/>
        <v>304.74090094347247</v>
      </c>
      <c r="D921">
        <f t="shared" si="73"/>
        <v>5.484408445476915</v>
      </c>
      <c r="E921">
        <f t="shared" si="74"/>
        <v>4847.991136071912</v>
      </c>
    </row>
    <row r="922" spans="1:5" ht="12.75">
      <c r="A922">
        <f t="shared" si="71"/>
        <v>900</v>
      </c>
      <c r="B922">
        <f t="shared" si="70"/>
        <v>0.6250000000000001</v>
      </c>
      <c r="C922">
        <f t="shared" si="72"/>
        <v>304.93073939564255</v>
      </c>
      <c r="D922">
        <f t="shared" si="73"/>
        <v>5.484470449983437</v>
      </c>
      <c r="E922">
        <f t="shared" si="74"/>
        <v>4853.475606521895</v>
      </c>
    </row>
    <row r="923" spans="1:5" ht="12.75">
      <c r="A923">
        <f t="shared" si="71"/>
        <v>901</v>
      </c>
      <c r="B923">
        <f t="shared" si="70"/>
        <v>0.6256944444444446</v>
      </c>
      <c r="C923">
        <f t="shared" si="72"/>
        <v>305.1204833529447</v>
      </c>
      <c r="D923">
        <f t="shared" si="73"/>
        <v>5.484532354998067</v>
      </c>
      <c r="E923">
        <f t="shared" si="74"/>
        <v>4858.960138876893</v>
      </c>
    </row>
    <row r="924" spans="1:5" ht="12.75">
      <c r="A924">
        <f t="shared" si="71"/>
        <v>902</v>
      </c>
      <c r="B924">
        <f t="shared" si="70"/>
        <v>0.626388888888889</v>
      </c>
      <c r="C924">
        <f t="shared" si="72"/>
        <v>305.3101329670045</v>
      </c>
      <c r="D924">
        <f t="shared" si="73"/>
        <v>5.484594160790399</v>
      </c>
      <c r="E924">
        <f t="shared" si="74"/>
        <v>4864.444733037683</v>
      </c>
    </row>
    <row r="925" spans="1:5" ht="12.75">
      <c r="A925">
        <f t="shared" si="71"/>
        <v>903</v>
      </c>
      <c r="B925">
        <f t="shared" si="70"/>
        <v>0.6270833333333334</v>
      </c>
      <c r="C925">
        <f t="shared" si="72"/>
        <v>305.4996883890368</v>
      </c>
      <c r="D925">
        <f t="shared" si="73"/>
        <v>5.4846558676290025</v>
      </c>
      <c r="E925">
        <f t="shared" si="74"/>
        <v>4869.929388905312</v>
      </c>
    </row>
    <row r="926" spans="1:5" ht="12.75">
      <c r="A926">
        <f t="shared" si="71"/>
        <v>904</v>
      </c>
      <c r="B926">
        <f t="shared" si="70"/>
        <v>0.6277777777777779</v>
      </c>
      <c r="C926">
        <f t="shared" si="72"/>
        <v>305.6891497698471</v>
      </c>
      <c r="D926">
        <f t="shared" si="73"/>
        <v>5.484717475781423</v>
      </c>
      <c r="E926">
        <f t="shared" si="74"/>
        <v>4875.414106381094</v>
      </c>
    </row>
    <row r="927" spans="1:5" ht="12.75">
      <c r="A927">
        <f t="shared" si="71"/>
        <v>905</v>
      </c>
      <c r="B927">
        <f t="shared" si="70"/>
        <v>0.6284722222222223</v>
      </c>
      <c r="C927">
        <f t="shared" si="72"/>
        <v>305.87851725983313</v>
      </c>
      <c r="D927">
        <f t="shared" si="73"/>
        <v>5.484778985514184</v>
      </c>
      <c r="E927">
        <f t="shared" si="74"/>
        <v>4880.898885366608</v>
      </c>
    </row>
    <row r="928" spans="1:5" ht="12.75">
      <c r="A928">
        <f t="shared" si="71"/>
        <v>906</v>
      </c>
      <c r="B928">
        <f t="shared" si="70"/>
        <v>0.6291666666666668</v>
      </c>
      <c r="C928">
        <f t="shared" si="72"/>
        <v>306.06779100898643</v>
      </c>
      <c r="D928">
        <f t="shared" si="73"/>
        <v>5.484840397092802</v>
      </c>
      <c r="E928">
        <f t="shared" si="74"/>
        <v>4886.383725763701</v>
      </c>
    </row>
    <row r="929" spans="1:5" ht="12.75">
      <c r="A929">
        <f t="shared" si="71"/>
        <v>907</v>
      </c>
      <c r="B929">
        <f t="shared" si="70"/>
        <v>0.6298611111111112</v>
      </c>
      <c r="C929">
        <f t="shared" si="72"/>
        <v>306.2569711668939</v>
      </c>
      <c r="D929">
        <f t="shared" si="73"/>
        <v>5.484901710781782</v>
      </c>
      <c r="E929">
        <f t="shared" si="74"/>
        <v>4891.868627474482</v>
      </c>
    </row>
    <row r="930" spans="1:5" ht="12.75">
      <c r="A930">
        <f t="shared" si="71"/>
        <v>908</v>
      </c>
      <c r="B930">
        <f t="shared" si="70"/>
        <v>0.6305555555555556</v>
      </c>
      <c r="C930">
        <f t="shared" si="72"/>
        <v>306.44605788273935</v>
      </c>
      <c r="D930">
        <f t="shared" si="73"/>
        <v>5.484962926844627</v>
      </c>
      <c r="E930">
        <f t="shared" si="74"/>
        <v>4897.353590401327</v>
      </c>
    </row>
    <row r="931" spans="1:5" ht="12.75">
      <c r="A931">
        <f t="shared" si="71"/>
        <v>909</v>
      </c>
      <c r="B931">
        <f t="shared" si="70"/>
        <v>0.6312500000000001</v>
      </c>
      <c r="C931">
        <f t="shared" si="72"/>
        <v>306.635051305305</v>
      </c>
      <c r="D931">
        <f t="shared" si="73"/>
        <v>5.485024045543845</v>
      </c>
      <c r="E931">
        <f t="shared" si="74"/>
        <v>4902.83861444687</v>
      </c>
    </row>
    <row r="932" spans="1:5" ht="12.75">
      <c r="A932">
        <f t="shared" si="71"/>
        <v>910</v>
      </c>
      <c r="B932">
        <f t="shared" si="70"/>
        <v>0.6319444444444445</v>
      </c>
      <c r="C932">
        <f t="shared" si="72"/>
        <v>306.8239515829731</v>
      </c>
      <c r="D932">
        <f t="shared" si="73"/>
        <v>5.485085067140946</v>
      </c>
      <c r="E932">
        <f t="shared" si="74"/>
        <v>4908.323699514011</v>
      </c>
    </row>
    <row r="933" spans="1:5" ht="12.75">
      <c r="A933">
        <f t="shared" si="71"/>
        <v>911</v>
      </c>
      <c r="B933">
        <f t="shared" si="70"/>
        <v>0.632638888888889</v>
      </c>
      <c r="C933">
        <f t="shared" si="72"/>
        <v>307.0127588637272</v>
      </c>
      <c r="D933">
        <f t="shared" si="73"/>
        <v>5.4851459918964505</v>
      </c>
      <c r="E933">
        <f t="shared" si="74"/>
        <v>4913.808845505908</v>
      </c>
    </row>
    <row r="934" spans="1:5" ht="12.75">
      <c r="A934">
        <f t="shared" si="71"/>
        <v>912</v>
      </c>
      <c r="B934">
        <f t="shared" si="70"/>
        <v>0.6333333333333334</v>
      </c>
      <c r="C934">
        <f t="shared" si="72"/>
        <v>307.2014732951539</v>
      </c>
      <c r="D934">
        <f t="shared" si="73"/>
        <v>5.485206820069905</v>
      </c>
      <c r="E934">
        <f t="shared" si="74"/>
        <v>4919.294052325978</v>
      </c>
    </row>
    <row r="935" spans="1:5" ht="12.75">
      <c r="A935">
        <f t="shared" si="71"/>
        <v>913</v>
      </c>
      <c r="B935">
        <f t="shared" si="70"/>
        <v>0.6340277777777779</v>
      </c>
      <c r="C935">
        <f t="shared" si="72"/>
        <v>307.39009502444424</v>
      </c>
      <c r="D935">
        <f t="shared" si="73"/>
        <v>5.485267551919867</v>
      </c>
      <c r="E935">
        <f t="shared" si="74"/>
        <v>4924.779319877897</v>
      </c>
    </row>
    <row r="936" spans="1:5" ht="12.75">
      <c r="A936">
        <f t="shared" si="71"/>
        <v>914</v>
      </c>
      <c r="B936">
        <f t="shared" si="70"/>
        <v>0.6347222222222223</v>
      </c>
      <c r="C936">
        <f t="shared" si="72"/>
        <v>307.57862419839523</v>
      </c>
      <c r="D936">
        <f t="shared" si="73"/>
        <v>5.485328187703924</v>
      </c>
      <c r="E936">
        <f t="shared" si="74"/>
        <v>4930.264648065601</v>
      </c>
    </row>
    <row r="937" spans="1:5" ht="12.75">
      <c r="A937">
        <f t="shared" si="71"/>
        <v>915</v>
      </c>
      <c r="B937">
        <f t="shared" si="70"/>
        <v>0.6354166666666667</v>
      </c>
      <c r="C937">
        <f t="shared" si="72"/>
        <v>307.7670609634113</v>
      </c>
      <c r="D937">
        <f t="shared" si="73"/>
        <v>5.485388727678696</v>
      </c>
      <c r="E937">
        <f t="shared" si="74"/>
        <v>4935.75003679328</v>
      </c>
    </row>
    <row r="938" spans="1:5" ht="12.75">
      <c r="A938">
        <f t="shared" si="71"/>
        <v>916</v>
      </c>
      <c r="B938">
        <f t="shared" si="70"/>
        <v>0.6361111111111112</v>
      </c>
      <c r="C938">
        <f t="shared" si="72"/>
        <v>307.95540546550586</v>
      </c>
      <c r="D938">
        <f t="shared" si="73"/>
        <v>5.4854491720998375</v>
      </c>
      <c r="E938">
        <f t="shared" si="74"/>
        <v>4941.23548596538</v>
      </c>
    </row>
    <row r="939" spans="1:5" ht="12.75">
      <c r="A939">
        <f t="shared" si="71"/>
        <v>917</v>
      </c>
      <c r="B939">
        <f t="shared" si="70"/>
        <v>0.6368055555555556</v>
      </c>
      <c r="C939">
        <f t="shared" si="72"/>
        <v>308.1436578503026</v>
      </c>
      <c r="D939">
        <f t="shared" si="73"/>
        <v>5.48550952122204</v>
      </c>
      <c r="E939">
        <f t="shared" si="74"/>
        <v>4946.720995486602</v>
      </c>
    </row>
    <row r="940" spans="1:5" ht="12.75">
      <c r="A940">
        <f t="shared" si="71"/>
        <v>918</v>
      </c>
      <c r="B940">
        <f t="shared" si="70"/>
        <v>0.6375000000000002</v>
      </c>
      <c r="C940">
        <f t="shared" si="72"/>
        <v>308.3318182630385</v>
      </c>
      <c r="D940">
        <f t="shared" si="73"/>
        <v>5.485569775299944</v>
      </c>
      <c r="E940">
        <f t="shared" si="74"/>
        <v>4952.206565261902</v>
      </c>
    </row>
    <row r="941" spans="1:5" ht="12.75">
      <c r="A941">
        <f t="shared" si="71"/>
        <v>919</v>
      </c>
      <c r="B941">
        <f t="shared" si="70"/>
        <v>0.6381944444444446</v>
      </c>
      <c r="C941">
        <f t="shared" si="72"/>
        <v>308.51988684855826</v>
      </c>
      <c r="D941">
        <f t="shared" si="73"/>
        <v>5.485629934583636</v>
      </c>
      <c r="E941">
        <f t="shared" si="74"/>
        <v>4957.692195196486</v>
      </c>
    </row>
    <row r="942" spans="1:5" ht="12.75">
      <c r="A942">
        <f t="shared" si="71"/>
        <v>920</v>
      </c>
      <c r="B942">
        <f t="shared" si="70"/>
        <v>0.6388888888888891</v>
      </c>
      <c r="C942">
        <f t="shared" si="72"/>
        <v>308.7078637513297</v>
      </c>
      <c r="D942">
        <f t="shared" si="73"/>
        <v>5.485689999327659</v>
      </c>
      <c r="E942">
        <f t="shared" si="74"/>
        <v>4963.177885195813</v>
      </c>
    </row>
    <row r="943" spans="1:5" ht="12.75">
      <c r="A943">
        <f t="shared" si="71"/>
        <v>921</v>
      </c>
      <c r="B943">
        <f t="shared" si="70"/>
        <v>0.6395833333333335</v>
      </c>
      <c r="C943">
        <f t="shared" si="72"/>
        <v>308.8957491154312</v>
      </c>
      <c r="D943">
        <f t="shared" si="73"/>
        <v>5.485749969782015</v>
      </c>
      <c r="E943">
        <f t="shared" si="74"/>
        <v>4968.663635165595</v>
      </c>
    </row>
    <row r="944" spans="1:5" ht="12.75">
      <c r="A944">
        <f t="shared" si="71"/>
        <v>922</v>
      </c>
      <c r="B944">
        <f t="shared" si="70"/>
        <v>0.640277777777778</v>
      </c>
      <c r="C944">
        <f t="shared" si="72"/>
        <v>309.0835430845603</v>
      </c>
      <c r="D944">
        <f t="shared" si="73"/>
        <v>5.485809846196664</v>
      </c>
      <c r="E944">
        <f t="shared" si="74"/>
        <v>4974.149445011792</v>
      </c>
    </row>
    <row r="945" spans="1:5" ht="12.75">
      <c r="A945">
        <f t="shared" si="71"/>
        <v>923</v>
      </c>
      <c r="B945">
        <f t="shared" si="70"/>
        <v>0.6409722222222224</v>
      </c>
      <c r="C945">
        <f t="shared" si="72"/>
        <v>309.2712458020335</v>
      </c>
      <c r="D945">
        <f t="shared" si="73"/>
        <v>5.485869628820642</v>
      </c>
      <c r="E945">
        <f t="shared" si="74"/>
        <v>4979.635314640613</v>
      </c>
    </row>
    <row r="946" spans="1:5" ht="12.75">
      <c r="A946">
        <f t="shared" si="71"/>
        <v>924</v>
      </c>
      <c r="B946">
        <f t="shared" si="70"/>
        <v>0.6416666666666668</v>
      </c>
      <c r="C946">
        <f t="shared" si="72"/>
        <v>309.45885741078774</v>
      </c>
      <c r="D946">
        <f t="shared" si="73"/>
        <v>5.48592931790205</v>
      </c>
      <c r="E946">
        <f t="shared" si="74"/>
        <v>4985.121243958515</v>
      </c>
    </row>
    <row r="947" spans="1:5" ht="12.75">
      <c r="A947">
        <f t="shared" si="71"/>
        <v>925</v>
      </c>
      <c r="B947">
        <f t="shared" si="70"/>
        <v>0.6423611111111113</v>
      </c>
      <c r="C947">
        <f t="shared" si="72"/>
        <v>309.6463780533819</v>
      </c>
      <c r="D947">
        <f t="shared" si="73"/>
        <v>5.485988913688067</v>
      </c>
      <c r="E947">
        <f t="shared" si="74"/>
        <v>4990.607232872203</v>
      </c>
    </row>
    <row r="948" spans="1:5" ht="12.75">
      <c r="A948">
        <f t="shared" si="71"/>
        <v>926</v>
      </c>
      <c r="B948">
        <f t="shared" si="70"/>
        <v>0.6430555555555557</v>
      </c>
      <c r="C948">
        <f t="shared" si="72"/>
        <v>309.8338078719982</v>
      </c>
      <c r="D948">
        <f t="shared" si="73"/>
        <v>5.486048416424957</v>
      </c>
      <c r="E948">
        <f t="shared" si="74"/>
        <v>4996.093281288628</v>
      </c>
    </row>
    <row r="949" spans="1:5" ht="12.75">
      <c r="A949">
        <f t="shared" si="71"/>
        <v>927</v>
      </c>
      <c r="B949">
        <f t="shared" si="70"/>
        <v>0.6437500000000002</v>
      </c>
      <c r="C949">
        <f t="shared" si="72"/>
        <v>310.02114700844345</v>
      </c>
      <c r="D949">
        <f t="shared" si="73"/>
        <v>5.486107826358062</v>
      </c>
      <c r="E949">
        <f t="shared" si="74"/>
        <v>5001.579389114986</v>
      </c>
    </row>
    <row r="950" spans="1:5" ht="12.75">
      <c r="A950">
        <f t="shared" si="71"/>
        <v>928</v>
      </c>
      <c r="B950">
        <f t="shared" si="70"/>
        <v>0.6444444444444446</v>
      </c>
      <c r="C950">
        <f t="shared" si="72"/>
        <v>310.20839560415067</v>
      </c>
      <c r="D950">
        <f t="shared" si="73"/>
        <v>5.486167143731822</v>
      </c>
      <c r="E950">
        <f t="shared" si="74"/>
        <v>5007.065556258718</v>
      </c>
    </row>
    <row r="951" spans="1:5" ht="12.75">
      <c r="A951">
        <f t="shared" si="71"/>
        <v>929</v>
      </c>
      <c r="B951">
        <f t="shared" si="70"/>
        <v>0.645138888888889</v>
      </c>
      <c r="C951">
        <f t="shared" si="72"/>
        <v>310.39555380018027</v>
      </c>
      <c r="D951">
        <f t="shared" si="73"/>
        <v>5.486226368789765</v>
      </c>
      <c r="E951">
        <f t="shared" si="74"/>
        <v>5012.551782627508</v>
      </c>
    </row>
    <row r="952" spans="1:5" ht="12.75">
      <c r="A952">
        <f t="shared" si="71"/>
        <v>930</v>
      </c>
      <c r="B952">
        <f t="shared" si="70"/>
        <v>0.6458333333333335</v>
      </c>
      <c r="C952">
        <f t="shared" si="72"/>
        <v>310.58262173722153</v>
      </c>
      <c r="D952">
        <f t="shared" si="73"/>
        <v>5.4862855017745185</v>
      </c>
      <c r="E952">
        <f t="shared" si="74"/>
        <v>5018.038068129283</v>
      </c>
    </row>
    <row r="953" spans="1:5" ht="12.75">
      <c r="A953">
        <f t="shared" si="71"/>
        <v>931</v>
      </c>
      <c r="B953">
        <f t="shared" si="70"/>
        <v>0.6465277777777779</v>
      </c>
      <c r="C953">
        <f t="shared" si="72"/>
        <v>310.7695995555941</v>
      </c>
      <c r="D953">
        <f t="shared" si="73"/>
        <v>5.486344542927817</v>
      </c>
      <c r="E953">
        <f t="shared" si="74"/>
        <v>5023.524412672211</v>
      </c>
    </row>
    <row r="954" spans="1:5" ht="12.75">
      <c r="A954">
        <f t="shared" si="71"/>
        <v>932</v>
      </c>
      <c r="B954">
        <f t="shared" si="70"/>
        <v>0.6472222222222224</v>
      </c>
      <c r="C954">
        <f t="shared" si="72"/>
        <v>310.956487395249</v>
      </c>
      <c r="D954">
        <f t="shared" si="73"/>
        <v>5.486403492490497</v>
      </c>
      <c r="E954">
        <f t="shared" si="74"/>
        <v>5029.010816164701</v>
      </c>
    </row>
    <row r="955" spans="1:5" ht="12.75">
      <c r="A955">
        <f t="shared" si="71"/>
        <v>933</v>
      </c>
      <c r="B955">
        <f t="shared" si="70"/>
        <v>0.6479166666666668</v>
      </c>
      <c r="C955">
        <f t="shared" si="72"/>
        <v>311.14328539577036</v>
      </c>
      <c r="D955">
        <f t="shared" si="73"/>
        <v>5.4864623507025065</v>
      </c>
      <c r="E955">
        <f t="shared" si="74"/>
        <v>5034.497278515404</v>
      </c>
    </row>
    <row r="956" spans="1:5" ht="12.75">
      <c r="A956">
        <f t="shared" si="71"/>
        <v>934</v>
      </c>
      <c r="B956">
        <f t="shared" si="70"/>
        <v>0.6486111111111112</v>
      </c>
      <c r="C956">
        <f t="shared" si="72"/>
        <v>311.3299936963766</v>
      </c>
      <c r="D956">
        <f t="shared" si="73"/>
        <v>5.486521117802914</v>
      </c>
      <c r="E956">
        <f t="shared" si="74"/>
        <v>5039.983799633207</v>
      </c>
    </row>
    <row r="957" spans="1:5" ht="12.75">
      <c r="A957">
        <f t="shared" si="71"/>
        <v>935</v>
      </c>
      <c r="B957">
        <f t="shared" si="70"/>
        <v>0.6493055555555557</v>
      </c>
      <c r="C957">
        <f t="shared" si="72"/>
        <v>311.51661243592184</v>
      </c>
      <c r="D957">
        <f t="shared" si="73"/>
        <v>5.4865797940299</v>
      </c>
      <c r="E957">
        <f t="shared" si="74"/>
        <v>5045.470379427237</v>
      </c>
    </row>
    <row r="958" spans="1:5" ht="12.75">
      <c r="A958">
        <f t="shared" si="71"/>
        <v>936</v>
      </c>
      <c r="B958">
        <f t="shared" si="70"/>
        <v>0.6500000000000001</v>
      </c>
      <c r="C958">
        <f t="shared" si="72"/>
        <v>311.7031417528972</v>
      </c>
      <c r="D958">
        <f t="shared" si="73"/>
        <v>5.486638379620776</v>
      </c>
      <c r="E958">
        <f t="shared" si="74"/>
        <v>5050.957017806858</v>
      </c>
    </row>
    <row r="959" spans="1:5" ht="12.75">
      <c r="A959">
        <f t="shared" si="71"/>
        <v>937</v>
      </c>
      <c r="B959">
        <f t="shared" si="70"/>
        <v>0.6506944444444446</v>
      </c>
      <c r="C959">
        <f t="shared" si="72"/>
        <v>311.88958178543203</v>
      </c>
      <c r="D959">
        <f t="shared" si="73"/>
        <v>5.486696874811979</v>
      </c>
      <c r="E959">
        <f t="shared" si="74"/>
        <v>5056.44371468167</v>
      </c>
    </row>
    <row r="960" spans="1:5" ht="12.75">
      <c r="A960">
        <f t="shared" si="71"/>
        <v>938</v>
      </c>
      <c r="B960">
        <f t="shared" si="70"/>
        <v>0.651388888888889</v>
      </c>
      <c r="C960">
        <f t="shared" si="72"/>
        <v>312.07593267129545</v>
      </c>
      <c r="D960">
        <f t="shared" si="73"/>
        <v>5.486755279839074</v>
      </c>
      <c r="E960">
        <f t="shared" si="74"/>
        <v>5061.930469961509</v>
      </c>
    </row>
    <row r="961" spans="1:5" ht="12.75">
      <c r="A961">
        <f t="shared" si="71"/>
        <v>939</v>
      </c>
      <c r="B961">
        <f t="shared" si="70"/>
        <v>0.6520833333333335</v>
      </c>
      <c r="C961">
        <f t="shared" si="72"/>
        <v>312.2621945478976</v>
      </c>
      <c r="D961">
        <f t="shared" si="73"/>
        <v>5.486813594936771</v>
      </c>
      <c r="E961">
        <f t="shared" si="74"/>
        <v>5067.417283556445</v>
      </c>
    </row>
    <row r="962" spans="1:5" ht="12.75">
      <c r="A962">
        <f t="shared" si="71"/>
        <v>940</v>
      </c>
      <c r="B962">
        <f t="shared" si="70"/>
        <v>0.6527777777777779</v>
      </c>
      <c r="C962">
        <f t="shared" si="72"/>
        <v>312.44836755229085</v>
      </c>
      <c r="D962">
        <f t="shared" si="73"/>
        <v>5.486871820338911</v>
      </c>
      <c r="E962">
        <f t="shared" si="74"/>
        <v>5072.904155376784</v>
      </c>
    </row>
    <row r="963" spans="1:5" ht="12.75">
      <c r="A963">
        <f t="shared" si="71"/>
        <v>941</v>
      </c>
      <c r="B963">
        <f t="shared" si="70"/>
        <v>0.6534722222222223</v>
      </c>
      <c r="C963">
        <f t="shared" si="72"/>
        <v>312.63445182117124</v>
      </c>
      <c r="D963">
        <f t="shared" si="73"/>
        <v>5.486929956278485</v>
      </c>
      <c r="E963">
        <f t="shared" si="74"/>
        <v>5078.391085333063</v>
      </c>
    </row>
    <row r="964" spans="1:5" ht="12.75">
      <c r="A964">
        <f t="shared" si="71"/>
        <v>942</v>
      </c>
      <c r="B964">
        <f t="shared" si="70"/>
        <v>0.6541666666666668</v>
      </c>
      <c r="C964">
        <f t="shared" si="72"/>
        <v>312.8204474908797</v>
      </c>
      <c r="D964">
        <f t="shared" si="73"/>
        <v>5.486988002987633</v>
      </c>
      <c r="E964">
        <f t="shared" si="74"/>
        <v>5083.87807333605</v>
      </c>
    </row>
    <row r="965" spans="1:5" ht="12.75">
      <c r="A965">
        <f t="shared" si="71"/>
        <v>943</v>
      </c>
      <c r="B965">
        <f t="shared" si="70"/>
        <v>0.6548611111111112</v>
      </c>
      <c r="C965">
        <f t="shared" si="72"/>
        <v>313.0063546974034</v>
      </c>
      <c r="D965">
        <f t="shared" si="73"/>
        <v>5.487045960697641</v>
      </c>
      <c r="E965">
        <f t="shared" si="74"/>
        <v>5089.365119296747</v>
      </c>
    </row>
    <row r="966" spans="1:5" ht="12.75">
      <c r="A966">
        <f t="shared" si="71"/>
        <v>944</v>
      </c>
      <c r="B966">
        <f t="shared" si="70"/>
        <v>0.6555555555555557</v>
      </c>
      <c r="C966">
        <f t="shared" si="72"/>
        <v>313.1921735763771</v>
      </c>
      <c r="D966">
        <f t="shared" si="73"/>
        <v>5.487103829638962</v>
      </c>
      <c r="E966">
        <f t="shared" si="74"/>
        <v>5094.852223126386</v>
      </c>
    </row>
    <row r="967" spans="1:5" ht="12.75">
      <c r="A967">
        <f t="shared" si="71"/>
        <v>945</v>
      </c>
      <c r="B967">
        <f t="shared" si="70"/>
        <v>0.6562500000000001</v>
      </c>
      <c r="C967">
        <f t="shared" si="72"/>
        <v>313.37790426308425</v>
      </c>
      <c r="D967">
        <f t="shared" si="73"/>
        <v>5.487161610041198</v>
      </c>
      <c r="E967">
        <f t="shared" si="74"/>
        <v>5100.339384736427</v>
      </c>
    </row>
    <row r="968" spans="1:5" ht="12.75">
      <c r="A968">
        <f t="shared" si="71"/>
        <v>946</v>
      </c>
      <c r="B968">
        <f t="shared" si="70"/>
        <v>0.6569444444444446</v>
      </c>
      <c r="C968">
        <f t="shared" si="72"/>
        <v>313.56354689245836</v>
      </c>
      <c r="D968">
        <f t="shared" si="73"/>
        <v>5.487219302133125</v>
      </c>
      <c r="E968">
        <f t="shared" si="74"/>
        <v>5105.82660403856</v>
      </c>
    </row>
    <row r="969" spans="1:5" ht="12.75">
      <c r="A969">
        <f t="shared" si="71"/>
        <v>947</v>
      </c>
      <c r="B969">
        <f t="shared" si="70"/>
        <v>0.657638888888889</v>
      </c>
      <c r="C969">
        <f t="shared" si="72"/>
        <v>313.7491015990844</v>
      </c>
      <c r="D969">
        <f t="shared" si="73"/>
        <v>5.487276906142679</v>
      </c>
      <c r="E969">
        <f t="shared" si="74"/>
        <v>5111.313880944703</v>
      </c>
    </row>
    <row r="970" spans="1:5" ht="12.75">
      <c r="A970">
        <f t="shared" si="71"/>
        <v>948</v>
      </c>
      <c r="B970">
        <f t="shared" si="70"/>
        <v>0.6583333333333334</v>
      </c>
      <c r="C970">
        <f t="shared" si="72"/>
        <v>313.9345685171998</v>
      </c>
      <c r="D970">
        <f t="shared" si="73"/>
        <v>5.487334422296972</v>
      </c>
      <c r="E970">
        <f t="shared" si="74"/>
        <v>5116.801215367</v>
      </c>
    </row>
    <row r="971" spans="1:5" ht="12.75">
      <c r="A971">
        <f t="shared" si="71"/>
        <v>949</v>
      </c>
      <c r="B971">
        <f t="shared" si="70"/>
        <v>0.6590277777777779</v>
      </c>
      <c r="C971">
        <f t="shared" si="72"/>
        <v>314.1199477806961</v>
      </c>
      <c r="D971">
        <f t="shared" si="73"/>
        <v>5.487391850822296</v>
      </c>
      <c r="E971">
        <f t="shared" si="74"/>
        <v>5122.288607217822</v>
      </c>
    </row>
    <row r="972" spans="1:5" ht="12.75">
      <c r="A972">
        <f t="shared" si="71"/>
        <v>950</v>
      </c>
      <c r="B972">
        <f t="shared" si="70"/>
        <v>0.6597222222222223</v>
      </c>
      <c r="C972">
        <f t="shared" si="72"/>
        <v>314.30523952311984</v>
      </c>
      <c r="D972">
        <f t="shared" si="73"/>
        <v>5.487449191944115</v>
      </c>
      <c r="E972">
        <f t="shared" si="74"/>
        <v>5127.776056409766</v>
      </c>
    </row>
    <row r="973" spans="1:5" ht="12.75">
      <c r="A973">
        <f t="shared" si="71"/>
        <v>951</v>
      </c>
      <c r="B973">
        <f t="shared" si="70"/>
        <v>0.6604166666666668</v>
      </c>
      <c r="C973">
        <f t="shared" si="72"/>
        <v>314.4904438776739</v>
      </c>
      <c r="D973">
        <f t="shared" si="73"/>
        <v>5.487506445887084</v>
      </c>
      <c r="E973">
        <f t="shared" si="74"/>
        <v>5133.263562855654</v>
      </c>
    </row>
    <row r="974" spans="1:5" ht="12.75">
      <c r="A974">
        <f t="shared" si="71"/>
        <v>952</v>
      </c>
      <c r="B974">
        <f t="shared" si="70"/>
        <v>0.6611111111111112</v>
      </c>
      <c r="C974">
        <f t="shared" si="72"/>
        <v>314.6755609772189</v>
      </c>
      <c r="D974">
        <f t="shared" si="73"/>
        <v>5.4875636128750385</v>
      </c>
      <c r="E974">
        <f t="shared" si="74"/>
        <v>5138.751126468529</v>
      </c>
    </row>
    <row r="975" spans="1:5" ht="12.75">
      <c r="A975">
        <f t="shared" si="71"/>
        <v>953</v>
      </c>
      <c r="B975">
        <f t="shared" si="70"/>
        <v>0.6618055555555556</v>
      </c>
      <c r="C975">
        <f t="shared" si="72"/>
        <v>314.8605909542742</v>
      </c>
      <c r="D975">
        <f t="shared" si="73"/>
        <v>5.487620693131012</v>
      </c>
      <c r="E975">
        <f t="shared" si="74"/>
        <v>5144.23874716166</v>
      </c>
    </row>
    <row r="976" spans="1:5" ht="12.75">
      <c r="A976">
        <f t="shared" si="71"/>
        <v>954</v>
      </c>
      <c r="B976">
        <f t="shared" si="70"/>
        <v>0.6625000000000001</v>
      </c>
      <c r="C976">
        <f t="shared" si="72"/>
        <v>315.0455339410194</v>
      </c>
      <c r="D976">
        <f t="shared" si="73"/>
        <v>5.487677686877228</v>
      </c>
      <c r="E976">
        <f t="shared" si="74"/>
        <v>5149.726424848537</v>
      </c>
    </row>
    <row r="977" spans="1:5" ht="12.75">
      <c r="A977">
        <f t="shared" si="71"/>
        <v>955</v>
      </c>
      <c r="B977">
        <f t="shared" si="70"/>
        <v>0.6631944444444445</v>
      </c>
      <c r="C977">
        <f t="shared" si="72"/>
        <v>315.2303900692954</v>
      </c>
      <c r="D977">
        <f t="shared" si="73"/>
        <v>5.487734594335112</v>
      </c>
      <c r="E977">
        <f t="shared" si="74"/>
        <v>5155.214159442872</v>
      </c>
    </row>
    <row r="978" spans="1:5" ht="12.75">
      <c r="A978">
        <f t="shared" si="71"/>
        <v>956</v>
      </c>
      <c r="B978">
        <f t="shared" si="70"/>
        <v>0.663888888888889</v>
      </c>
      <c r="C978">
        <f t="shared" si="72"/>
        <v>315.4151594706056</v>
      </c>
      <c r="D978">
        <f t="shared" si="73"/>
        <v>5.487791415725291</v>
      </c>
      <c r="E978">
        <f t="shared" si="74"/>
        <v>5160.701950858597</v>
      </c>
    </row>
    <row r="979" spans="1:5" ht="12.75">
      <c r="A979">
        <f t="shared" si="71"/>
        <v>957</v>
      </c>
      <c r="B979">
        <f t="shared" si="70"/>
        <v>0.6645833333333334</v>
      </c>
      <c r="C979">
        <f t="shared" si="72"/>
        <v>315.59984227611716</v>
      </c>
      <c r="D979">
        <f t="shared" si="73"/>
        <v>5.487848151267595</v>
      </c>
      <c r="E979">
        <f t="shared" si="74"/>
        <v>5166.189799009865</v>
      </c>
    </row>
    <row r="980" spans="1:5" ht="12.75">
      <c r="A980">
        <f t="shared" si="71"/>
        <v>958</v>
      </c>
      <c r="B980">
        <f t="shared" si="70"/>
        <v>0.6652777777777779</v>
      </c>
      <c r="C980">
        <f t="shared" si="72"/>
        <v>315.7844386166622</v>
      </c>
      <c r="D980">
        <f t="shared" si="73"/>
        <v>5.487904801181071</v>
      </c>
      <c r="E980">
        <f t="shared" si="74"/>
        <v>5171.677703811046</v>
      </c>
    </row>
    <row r="981" spans="1:5" ht="12.75">
      <c r="A981">
        <f t="shared" si="71"/>
        <v>959</v>
      </c>
      <c r="B981">
        <f t="shared" si="70"/>
        <v>0.6659722222222223</v>
      </c>
      <c r="C981">
        <f t="shared" si="72"/>
        <v>315.96894862273916</v>
      </c>
      <c r="D981">
        <f t="shared" si="73"/>
        <v>5.487961365683975</v>
      </c>
      <c r="E981">
        <f t="shared" si="74"/>
        <v>5177.16566517673</v>
      </c>
    </row>
    <row r="982" spans="1:5" ht="12.75">
      <c r="A982">
        <f t="shared" si="71"/>
        <v>960</v>
      </c>
      <c r="B982">
        <f t="shared" si="70"/>
        <v>0.6666666666666667</v>
      </c>
      <c r="C982">
        <f t="shared" si="72"/>
        <v>316.1533724245137</v>
      </c>
      <c r="D982">
        <f t="shared" si="73"/>
        <v>5.488017844993778</v>
      </c>
      <c r="E982">
        <f t="shared" si="74"/>
        <v>5182.653683021724</v>
      </c>
    </row>
    <row r="983" spans="1:5" ht="12.75">
      <c r="A983">
        <f t="shared" si="71"/>
        <v>961</v>
      </c>
      <c r="B983">
        <f aca="true" t="shared" si="75" ref="B983:B1046">$B$6/$B$8/60/24/1000*A983</f>
        <v>0.6673611111111113</v>
      </c>
      <c r="C983">
        <f t="shared" si="72"/>
        <v>316.33771015182145</v>
      </c>
      <c r="D983">
        <f t="shared" si="73"/>
        <v>5.4880742393280775</v>
      </c>
      <c r="E983">
        <f t="shared" si="74"/>
        <v>5188.141757261052</v>
      </c>
    </row>
    <row r="984" spans="1:5" ht="12.75">
      <c r="A984">
        <f aca="true" t="shared" si="76" ref="A984:A1022">A983+1</f>
        <v>962</v>
      </c>
      <c r="B984">
        <f t="shared" si="75"/>
        <v>0.6680555555555557</v>
      </c>
      <c r="C984">
        <f aca="true" t="shared" si="77" ref="C984:C1047">C983+((B984-B983)*($B$8*350/62.4*60*24)-D983)/(2*$B$9*$B$7/25.4/12)</f>
        <v>316.52196193416233</v>
      </c>
      <c r="D984">
        <f aca="true" t="shared" si="78" ref="D984:D1047">4*$B$9*0.05*C984*(B984-B983)/B984^0.55</f>
        <v>5.48813054890009</v>
      </c>
      <c r="E984">
        <f aca="true" t="shared" si="79" ref="E984:E1047">D984+E983</f>
        <v>5193.6298878099515</v>
      </c>
    </row>
    <row r="985" spans="1:5" ht="12.75">
      <c r="A985">
        <f t="shared" si="76"/>
        <v>963</v>
      </c>
      <c r="B985">
        <f t="shared" si="75"/>
        <v>0.6687500000000002</v>
      </c>
      <c r="C985">
        <f t="shared" si="77"/>
        <v>316.7061279007155</v>
      </c>
      <c r="D985">
        <f t="shared" si="78"/>
        <v>5.488186773927663</v>
      </c>
      <c r="E985">
        <f t="shared" si="79"/>
        <v>5199.118074583879</v>
      </c>
    </row>
    <row r="986" spans="1:5" ht="12.75">
      <c r="A986">
        <f t="shared" si="76"/>
        <v>964</v>
      </c>
      <c r="B986">
        <f t="shared" si="75"/>
        <v>0.6694444444444446</v>
      </c>
      <c r="C986">
        <f t="shared" si="77"/>
        <v>316.8902081803266</v>
      </c>
      <c r="D986">
        <f t="shared" si="78"/>
        <v>5.488242914624278</v>
      </c>
      <c r="E986">
        <f t="shared" si="79"/>
        <v>5204.606317498504</v>
      </c>
    </row>
    <row r="987" spans="1:5" ht="12.75">
      <c r="A987">
        <f t="shared" si="76"/>
        <v>965</v>
      </c>
      <c r="B987">
        <f t="shared" si="75"/>
        <v>0.6701388888888891</v>
      </c>
      <c r="C987">
        <f t="shared" si="77"/>
        <v>317.0742029015161</v>
      </c>
      <c r="D987">
        <f t="shared" si="78"/>
        <v>5.4882989712035455</v>
      </c>
      <c r="E987">
        <f t="shared" si="79"/>
        <v>5210.094616469707</v>
      </c>
    </row>
    <row r="988" spans="1:5" ht="12.75">
      <c r="A988">
        <f t="shared" si="76"/>
        <v>966</v>
      </c>
      <c r="B988">
        <f t="shared" si="75"/>
        <v>0.6708333333333335</v>
      </c>
      <c r="C988">
        <f t="shared" si="77"/>
        <v>317.2581121924788</v>
      </c>
      <c r="D988">
        <f t="shared" si="78"/>
        <v>5.48835494387832</v>
      </c>
      <c r="E988">
        <f t="shared" si="79"/>
        <v>5215.582971413585</v>
      </c>
    </row>
    <row r="989" spans="1:5" ht="12.75">
      <c r="A989">
        <f t="shared" si="76"/>
        <v>967</v>
      </c>
      <c r="B989">
        <f t="shared" si="75"/>
        <v>0.671527777777778</v>
      </c>
      <c r="C989">
        <f t="shared" si="77"/>
        <v>317.4419361810851</v>
      </c>
      <c r="D989">
        <f t="shared" si="78"/>
        <v>5.488410832860692</v>
      </c>
      <c r="E989">
        <f t="shared" si="79"/>
        <v>5221.071382246446</v>
      </c>
    </row>
    <row r="990" spans="1:5" ht="12.75">
      <c r="A990">
        <f t="shared" si="76"/>
        <v>968</v>
      </c>
      <c r="B990">
        <f t="shared" si="75"/>
        <v>0.6722222222222224</v>
      </c>
      <c r="C990">
        <f t="shared" si="77"/>
        <v>317.62567499488233</v>
      </c>
      <c r="D990">
        <f t="shared" si="78"/>
        <v>5.488466638362007</v>
      </c>
      <c r="E990">
        <f t="shared" si="79"/>
        <v>5226.559848884808</v>
      </c>
    </row>
    <row r="991" spans="1:5" ht="12.75">
      <c r="A991">
        <f t="shared" si="76"/>
        <v>969</v>
      </c>
      <c r="B991">
        <f t="shared" si="75"/>
        <v>0.6729166666666668</v>
      </c>
      <c r="C991">
        <f t="shared" si="77"/>
        <v>317.8093287610955</v>
      </c>
      <c r="D991">
        <f t="shared" si="78"/>
        <v>5.4885223605928495</v>
      </c>
      <c r="E991">
        <f t="shared" si="79"/>
        <v>5232.048371245401</v>
      </c>
    </row>
    <row r="992" spans="1:5" ht="12.75">
      <c r="A992">
        <f t="shared" si="76"/>
        <v>970</v>
      </c>
      <c r="B992">
        <f t="shared" si="75"/>
        <v>0.6736111111111113</v>
      </c>
      <c r="C992">
        <f t="shared" si="77"/>
        <v>317.9928976066289</v>
      </c>
      <c r="D992">
        <f t="shared" si="78"/>
        <v>5.488577999763064</v>
      </c>
      <c r="E992">
        <f t="shared" si="79"/>
        <v>5237.536949245164</v>
      </c>
    </row>
    <row r="993" spans="1:5" ht="12.75">
      <c r="A993">
        <f t="shared" si="76"/>
        <v>971</v>
      </c>
      <c r="B993">
        <f t="shared" si="75"/>
        <v>0.6743055555555557</v>
      </c>
      <c r="C993">
        <f t="shared" si="77"/>
        <v>318.1763816580669</v>
      </c>
      <c r="D993">
        <f t="shared" si="78"/>
        <v>5.488633556081746</v>
      </c>
      <c r="E993">
        <f t="shared" si="79"/>
        <v>5243.025582801245</v>
      </c>
    </row>
    <row r="994" spans="1:5" ht="12.75">
      <c r="A994">
        <f t="shared" si="76"/>
        <v>972</v>
      </c>
      <c r="B994">
        <f t="shared" si="75"/>
        <v>0.6750000000000002</v>
      </c>
      <c r="C994">
        <f t="shared" si="77"/>
        <v>318.3597810416752</v>
      </c>
      <c r="D994">
        <f t="shared" si="78"/>
        <v>5.488689029757253</v>
      </c>
      <c r="E994">
        <f t="shared" si="79"/>
        <v>5248.514271831003</v>
      </c>
    </row>
    <row r="995" spans="1:5" ht="12.75">
      <c r="A995">
        <f t="shared" si="76"/>
        <v>973</v>
      </c>
      <c r="B995">
        <f t="shared" si="75"/>
        <v>0.6756944444444446</v>
      </c>
      <c r="C995">
        <f t="shared" si="77"/>
        <v>318.54309588340203</v>
      </c>
      <c r="D995">
        <f t="shared" si="78"/>
        <v>5.488744420997204</v>
      </c>
      <c r="E995">
        <f t="shared" si="79"/>
        <v>5254.003016252</v>
      </c>
    </row>
    <row r="996" spans="1:5" ht="12.75">
      <c r="A996">
        <f t="shared" si="76"/>
        <v>974</v>
      </c>
      <c r="B996">
        <f t="shared" si="75"/>
        <v>0.676388888888889</v>
      </c>
      <c r="C996">
        <f t="shared" si="77"/>
        <v>318.7263263088792</v>
      </c>
      <c r="D996">
        <f t="shared" si="78"/>
        <v>5.488799730008485</v>
      </c>
      <c r="E996">
        <f t="shared" si="79"/>
        <v>5259.491815982008</v>
      </c>
    </row>
    <row r="997" spans="1:5" ht="12.75">
      <c r="A997">
        <f t="shared" si="76"/>
        <v>975</v>
      </c>
      <c r="B997">
        <f t="shared" si="75"/>
        <v>0.6770833333333335</v>
      </c>
      <c r="C997">
        <f t="shared" si="77"/>
        <v>318.90947244342317</v>
      </c>
      <c r="D997">
        <f t="shared" si="78"/>
        <v>5.488854956997252</v>
      </c>
      <c r="E997">
        <f t="shared" si="79"/>
        <v>5264.980670939005</v>
      </c>
    </row>
    <row r="998" spans="1:5" ht="12.75">
      <c r="A998">
        <f t="shared" si="76"/>
        <v>976</v>
      </c>
      <c r="B998">
        <f t="shared" si="75"/>
        <v>0.6777777777777779</v>
      </c>
      <c r="C998">
        <f t="shared" si="77"/>
        <v>319.09253441203623</v>
      </c>
      <c r="D998">
        <f t="shared" si="78"/>
        <v>5.488910102168931</v>
      </c>
      <c r="E998">
        <f t="shared" si="79"/>
        <v>5270.469581041174</v>
      </c>
    </row>
    <row r="999" spans="1:5" ht="12.75">
      <c r="A999">
        <f t="shared" si="76"/>
        <v>977</v>
      </c>
      <c r="B999">
        <f t="shared" si="75"/>
        <v>0.6784722222222224</v>
      </c>
      <c r="C999">
        <f t="shared" si="77"/>
        <v>319.27551233940767</v>
      </c>
      <c r="D999">
        <f t="shared" si="78"/>
        <v>5.488965165728225</v>
      </c>
      <c r="E999">
        <f t="shared" si="79"/>
        <v>5275.958546206903</v>
      </c>
    </row>
    <row r="1000" spans="1:5" ht="12.75">
      <c r="A1000">
        <f t="shared" si="76"/>
        <v>978</v>
      </c>
      <c r="B1000">
        <f t="shared" si="75"/>
        <v>0.6791666666666668</v>
      </c>
      <c r="C1000">
        <f t="shared" si="77"/>
        <v>319.45840634991475</v>
      </c>
      <c r="D1000">
        <f t="shared" si="78"/>
        <v>5.489020147879118</v>
      </c>
      <c r="E1000">
        <f t="shared" si="79"/>
        <v>5281.447566354782</v>
      </c>
    </row>
    <row r="1001" spans="1:5" ht="12.75">
      <c r="A1001">
        <f t="shared" si="76"/>
        <v>979</v>
      </c>
      <c r="B1001">
        <f t="shared" si="75"/>
        <v>0.6798611111111112</v>
      </c>
      <c r="C1001">
        <f t="shared" si="77"/>
        <v>319.64121656762387</v>
      </c>
      <c r="D1001">
        <f t="shared" si="78"/>
        <v>5.489075048824877</v>
      </c>
      <c r="E1001">
        <f t="shared" si="79"/>
        <v>5286.936641403607</v>
      </c>
    </row>
    <row r="1002" spans="1:5" ht="12.75">
      <c r="A1002">
        <f t="shared" si="76"/>
        <v>980</v>
      </c>
      <c r="B1002">
        <f t="shared" si="75"/>
        <v>0.6805555555555557</v>
      </c>
      <c r="C1002">
        <f t="shared" si="77"/>
        <v>319.8239431162917</v>
      </c>
      <c r="D1002">
        <f t="shared" si="78"/>
        <v>5.489129868768051</v>
      </c>
      <c r="E1002">
        <f t="shared" si="79"/>
        <v>5292.425771272375</v>
      </c>
    </row>
    <row r="1003" spans="1:5" ht="12.75">
      <c r="A1003">
        <f t="shared" si="76"/>
        <v>981</v>
      </c>
      <c r="B1003">
        <f t="shared" si="75"/>
        <v>0.6812500000000001</v>
      </c>
      <c r="C1003">
        <f t="shared" si="77"/>
        <v>320.00658611936603</v>
      </c>
      <c r="D1003">
        <f t="shared" si="78"/>
        <v>5.489184607910481</v>
      </c>
      <c r="E1003">
        <f t="shared" si="79"/>
        <v>5297.914955880286</v>
      </c>
    </row>
    <row r="1004" spans="1:5" ht="12.75">
      <c r="A1004">
        <f t="shared" si="76"/>
        <v>982</v>
      </c>
      <c r="B1004">
        <f t="shared" si="75"/>
        <v>0.6819444444444446</v>
      </c>
      <c r="C1004">
        <f t="shared" si="77"/>
        <v>320.18914569998736</v>
      </c>
      <c r="D1004">
        <f t="shared" si="78"/>
        <v>5.4892392664533</v>
      </c>
      <c r="E1004">
        <f t="shared" si="79"/>
        <v>5303.404195146739</v>
      </c>
    </row>
    <row r="1005" spans="1:5" ht="12.75">
      <c r="A1005">
        <f t="shared" si="76"/>
        <v>983</v>
      </c>
      <c r="B1005">
        <f t="shared" si="75"/>
        <v>0.682638888888889</v>
      </c>
      <c r="C1005">
        <f t="shared" si="77"/>
        <v>320.3716219809894</v>
      </c>
      <c r="D1005">
        <f t="shared" si="78"/>
        <v>5.489293844596936</v>
      </c>
      <c r="E1005">
        <f t="shared" si="79"/>
        <v>5308.893488991336</v>
      </c>
    </row>
    <row r="1006" spans="1:5" ht="12.75">
      <c r="A1006">
        <f t="shared" si="76"/>
        <v>984</v>
      </c>
      <c r="B1006">
        <f t="shared" si="75"/>
        <v>0.6833333333333335</v>
      </c>
      <c r="C1006">
        <f t="shared" si="77"/>
        <v>320.5540150849006</v>
      </c>
      <c r="D1006">
        <f t="shared" si="78"/>
        <v>5.489348342541117</v>
      </c>
      <c r="E1006">
        <f t="shared" si="79"/>
        <v>5314.382837333877</v>
      </c>
    </row>
    <row r="1007" spans="1:5" ht="12.75">
      <c r="A1007">
        <f t="shared" si="76"/>
        <v>985</v>
      </c>
      <c r="B1007">
        <f t="shared" si="75"/>
        <v>0.6840277777777779</v>
      </c>
      <c r="C1007">
        <f t="shared" si="77"/>
        <v>320.73632513394483</v>
      </c>
      <c r="D1007">
        <f t="shared" si="78"/>
        <v>5.489402760484871</v>
      </c>
      <c r="E1007">
        <f t="shared" si="79"/>
        <v>5319.8722400943625</v>
      </c>
    </row>
    <row r="1008" spans="1:5" ht="12.75">
      <c r="A1008">
        <f t="shared" si="76"/>
        <v>986</v>
      </c>
      <c r="B1008">
        <f t="shared" si="75"/>
        <v>0.6847222222222223</v>
      </c>
      <c r="C1008">
        <f t="shared" si="77"/>
        <v>320.9185522500428</v>
      </c>
      <c r="D1008">
        <f t="shared" si="78"/>
        <v>5.4894570986265325</v>
      </c>
      <c r="E1008">
        <f t="shared" si="79"/>
        <v>5325.361697192989</v>
      </c>
    </row>
    <row r="1009" spans="1:5" ht="12.75">
      <c r="A1009">
        <f t="shared" si="76"/>
        <v>987</v>
      </c>
      <c r="B1009">
        <f t="shared" si="75"/>
        <v>0.6854166666666668</v>
      </c>
      <c r="C1009">
        <f t="shared" si="77"/>
        <v>321.1006965548129</v>
      </c>
      <c r="D1009">
        <f t="shared" si="78"/>
        <v>5.489511357163739</v>
      </c>
      <c r="E1009">
        <f t="shared" si="79"/>
        <v>5330.8512085501525</v>
      </c>
    </row>
    <row r="1010" spans="1:5" ht="12.75">
      <c r="A1010">
        <f t="shared" si="76"/>
        <v>988</v>
      </c>
      <c r="B1010">
        <f t="shared" si="75"/>
        <v>0.6861111111111112</v>
      </c>
      <c r="C1010">
        <f t="shared" si="77"/>
        <v>321.2827581695722</v>
      </c>
      <c r="D1010">
        <f t="shared" si="78"/>
        <v>5.489565536293449</v>
      </c>
      <c r="E1010">
        <f t="shared" si="79"/>
        <v>5336.340774086446</v>
      </c>
    </row>
    <row r="1011" spans="1:5" ht="12.75">
      <c r="A1011">
        <f t="shared" si="76"/>
        <v>989</v>
      </c>
      <c r="B1011">
        <f t="shared" si="75"/>
        <v>0.6868055555555557</v>
      </c>
      <c r="C1011">
        <f t="shared" si="77"/>
        <v>321.4647372153379</v>
      </c>
      <c r="D1011">
        <f t="shared" si="78"/>
        <v>5.489619636211926</v>
      </c>
      <c r="E1011">
        <f t="shared" si="79"/>
        <v>5341.830393722657</v>
      </c>
    </row>
    <row r="1012" spans="1:5" ht="12.75">
      <c r="A1012">
        <f t="shared" si="76"/>
        <v>990</v>
      </c>
      <c r="B1012">
        <f t="shared" si="75"/>
        <v>0.6875000000000001</v>
      </c>
      <c r="C1012">
        <f t="shared" si="77"/>
        <v>321.6466338128278</v>
      </c>
      <c r="D1012">
        <f t="shared" si="78"/>
        <v>5.489673657114758</v>
      </c>
      <c r="E1012">
        <f t="shared" si="79"/>
        <v>5347.320067379772</v>
      </c>
    </row>
    <row r="1013" spans="1:5" ht="12.75">
      <c r="A1013">
        <f t="shared" si="76"/>
        <v>991</v>
      </c>
      <c r="B1013">
        <f t="shared" si="75"/>
        <v>0.6881944444444446</v>
      </c>
      <c r="C1013">
        <f t="shared" si="77"/>
        <v>321.8284480824618</v>
      </c>
      <c r="D1013">
        <f t="shared" si="78"/>
        <v>5.489727599196849</v>
      </c>
      <c r="E1013">
        <f t="shared" si="79"/>
        <v>5352.809794978969</v>
      </c>
    </row>
    <row r="1014" spans="1:5" ht="12.75">
      <c r="A1014">
        <f t="shared" si="76"/>
        <v>992</v>
      </c>
      <c r="B1014">
        <f t="shared" si="75"/>
        <v>0.688888888888889</v>
      </c>
      <c r="C1014">
        <f t="shared" si="77"/>
        <v>322.0101801443627</v>
      </c>
      <c r="D1014">
        <f t="shared" si="78"/>
        <v>5.489781462652425</v>
      </c>
      <c r="E1014">
        <f t="shared" si="79"/>
        <v>5358.299576441621</v>
      </c>
    </row>
    <row r="1015" spans="1:5" ht="12.75">
      <c r="A1015">
        <f t="shared" si="76"/>
        <v>993</v>
      </c>
      <c r="B1015">
        <f t="shared" si="75"/>
        <v>0.6895833333333334</v>
      </c>
      <c r="C1015">
        <f t="shared" si="77"/>
        <v>322.1918301183573</v>
      </c>
      <c r="D1015">
        <f t="shared" si="78"/>
        <v>5.489835247675043</v>
      </c>
      <c r="E1015">
        <f t="shared" si="79"/>
        <v>5363.789411689296</v>
      </c>
    </row>
    <row r="1016" spans="1:5" ht="12.75">
      <c r="A1016">
        <f t="shared" si="76"/>
        <v>994</v>
      </c>
      <c r="B1016">
        <f t="shared" si="75"/>
        <v>0.6902777777777779</v>
      </c>
      <c r="C1016">
        <f t="shared" si="77"/>
        <v>322.37339812397744</v>
      </c>
      <c r="D1016">
        <f t="shared" si="78"/>
        <v>5.48988895445759</v>
      </c>
      <c r="E1016">
        <f t="shared" si="79"/>
        <v>5369.279300643753</v>
      </c>
    </row>
    <row r="1017" spans="1:5" ht="12.75">
      <c r="A1017">
        <f t="shared" si="76"/>
        <v>995</v>
      </c>
      <c r="B1017">
        <f t="shared" si="75"/>
        <v>0.6909722222222223</v>
      </c>
      <c r="C1017">
        <f t="shared" si="77"/>
        <v>322.55488428046095</v>
      </c>
      <c r="D1017">
        <f t="shared" si="78"/>
        <v>5.48994258319228</v>
      </c>
      <c r="E1017">
        <f t="shared" si="79"/>
        <v>5374.769243226946</v>
      </c>
    </row>
    <row r="1018" spans="1:5" ht="12.75">
      <c r="A1018">
        <f t="shared" si="76"/>
        <v>996</v>
      </c>
      <c r="B1018">
        <f t="shared" si="75"/>
        <v>0.6916666666666668</v>
      </c>
      <c r="C1018">
        <f t="shared" si="77"/>
        <v>322.7362887067528</v>
      </c>
      <c r="D1018">
        <f t="shared" si="78"/>
        <v>5.489996134070668</v>
      </c>
      <c r="E1018">
        <f t="shared" si="79"/>
        <v>5380.259239361017</v>
      </c>
    </row>
    <row r="1019" spans="1:5" ht="12.75">
      <c r="A1019">
        <f t="shared" si="76"/>
        <v>997</v>
      </c>
      <c r="B1019">
        <f t="shared" si="75"/>
        <v>0.6923611111111112</v>
      </c>
      <c r="C1019">
        <f t="shared" si="77"/>
        <v>322.917611521506</v>
      </c>
      <c r="D1019">
        <f t="shared" si="78"/>
        <v>5.490049607283641</v>
      </c>
      <c r="E1019">
        <f t="shared" si="79"/>
        <v>5385.7492889683</v>
      </c>
    </row>
    <row r="1020" spans="1:5" ht="12.75">
      <c r="A1020">
        <f t="shared" si="76"/>
        <v>998</v>
      </c>
      <c r="B1020">
        <f t="shared" si="75"/>
        <v>0.6930555555555556</v>
      </c>
      <c r="C1020">
        <f t="shared" si="77"/>
        <v>323.0988528430826</v>
      </c>
      <c r="D1020">
        <f t="shared" si="78"/>
        <v>5.490103003021436</v>
      </c>
      <c r="E1020">
        <f t="shared" si="79"/>
        <v>5391.239391971321</v>
      </c>
    </row>
    <row r="1021" spans="1:5" ht="12.75">
      <c r="A1021">
        <f t="shared" si="76"/>
        <v>999</v>
      </c>
      <c r="B1021">
        <f t="shared" si="75"/>
        <v>0.6937500000000001</v>
      </c>
      <c r="C1021">
        <f t="shared" si="77"/>
        <v>323.28001278955486</v>
      </c>
      <c r="D1021">
        <f t="shared" si="78"/>
        <v>5.490156321473627</v>
      </c>
      <c r="E1021">
        <f t="shared" si="79"/>
        <v>5396.729548292795</v>
      </c>
    </row>
    <row r="1022" spans="1:5" ht="12.75">
      <c r="A1022">
        <f t="shared" si="76"/>
        <v>1000</v>
      </c>
      <c r="B1022">
        <f t="shared" si="75"/>
        <v>0.6944444444444445</v>
      </c>
      <c r="C1022">
        <f t="shared" si="77"/>
        <v>323.46109147870595</v>
      </c>
      <c r="D1022">
        <f t="shared" si="78"/>
        <v>5.490209562829141</v>
      </c>
      <c r="E1022">
        <f t="shared" si="79"/>
        <v>5402.219757855624</v>
      </c>
    </row>
  </sheetData>
  <printOptions/>
  <pageMargins left="0.75" right="0.75" top="1" bottom="1" header="0.5" footer="0.5"/>
  <pageSetup horizontalDpi="600" verticalDpi="600" orientation="portrait" paperSize="1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PRRC</dc:creator>
  <cp:keywords/>
  <dc:description/>
  <cp:lastModifiedBy>PRRC</cp:lastModifiedBy>
  <dcterms:created xsi:type="dcterms:W3CDTF">2005-08-09T16:20:46Z</dcterms:created>
  <dcterms:modified xsi:type="dcterms:W3CDTF">2005-08-09T16:20:58Z</dcterms:modified>
  <cp:category/>
  <cp:version/>
  <cp:contentType/>
  <cp:contentStatus/>
</cp:coreProperties>
</file>